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3858BEDC-0838-49E3-A875-F05148B4569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<sst xmlns="http://schemas.openxmlformats.org/spreadsheetml/2006/main" count="1095" uniqueCount="580">
  <si>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</si>
  <si>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</si>
  <si>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</si>
  <si>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</si>
  <si>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</si>
  <si>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</si>
  <si>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</si>
  <si>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</si>
  <si>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</si>
  <si>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</si>
  <si>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</si>
  <si>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</si>
  <si>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</si>
  <si>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</si>
  <si>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</si>
  <si>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</si>
  <si>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</si>
  <si>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</si>
  <si>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</si>
  <si>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</si>
  <si>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</si>
  <si>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</si>
  <si>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</si>
  <si>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</si>
  <si>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</si>
  <si>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</si>
  <si>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</si>
  <si>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</si>
  <si>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</si>
  <si>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</si>
  <si>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</si>
  <si>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</si>
  <si>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</si>
  <si>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</si>
  <si>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</si>
  <si>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</si>
  <si>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</si>
  <si>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</si>
  <si>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</si>
  <si>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</si>
  <si>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</si>
  <si>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</si>
  <si>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</si>
  <si>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</si>
  <si>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</si>
  <si>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</si>
  <si>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</si>
  <si>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</si>
  <si>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</si>
  <si>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</si>
  <si>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</si>
  <si>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</si>
  <si>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</si>
  <si>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</si>
  <si>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</si>
  <si>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</si>
  <si>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</si>
  <si>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</si>
  <si>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</si>
  <si>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</si>
  <si>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</si>
  <si>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</si>
  <si>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</si>
  <si>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</si>
  <si>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</si>
  <si>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</si>
  <si>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</si>
  <si>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</si>
  <si>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</si>
  <si>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</si>
  <si>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</si>
  <si>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</si>
  <si>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</si>
  <si>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</si>
  <si>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</si>
  <si>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</si>
  <si>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</si>
  <si>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</si>
  <si>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</si>
  <si>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</si>
  <si>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</si>
  <si>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</si>
  <si>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</si>
  <si>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</si>
  <si>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</si>
  <si>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</si>
  <si>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</si>
  <si>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</si>
  <si>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</si>
  <si>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</si>
  <si>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</si>
  <si>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</si>
  <si>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</si>
  <si>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</si>
  <si>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</si>
  <si>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</si>
  <si>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</si>
  <si>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</si>
  <si>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</si>
  <si>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</si>
  <si>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</si>
  <si>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</si>
  <si>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</si>
  <si>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</si>
  <si>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</si>
  <si>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</si>
  <si>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</si>
  <si>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</si>
  <si>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</si>
  <si>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</si>
  <si>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</si>
  <si>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</si>
  <si>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</si>
  <si>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</si>
  <si>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</si>
  <si>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</si>
  <si>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</si>
  <si>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</si>
  <si>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</si>
  <si>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</si>
  <si>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</si>
  <si>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</si>
  <si>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</si>
  <si>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</si>
  <si>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</si>
  <si>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</si>
  <si>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</si>
  <si>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</si>
  <si>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</si>
  <si>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</si>
  <si>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</si>
  <si>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</si>
  <si>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</si>
  <si>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</si>
  <si>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</si>
  <si>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</si>
  <si>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</si>
  <si>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</si>
  <si>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</si>
  <si>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</si>
  <si>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</si>
  <si>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</si>
  <si>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</si>
  <si>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</si>
  <si>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</si>
  <si>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</si>
  <si>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</si>
  <si>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</si>
  <si>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</si>
  <si>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</si>
  <si>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</si>
  <si>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</si>
  <si>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</si>
  <si>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</si>
  <si>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</si>
  <si>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</si>
  <si>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</si>
  <si>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</si>
  <si>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</si>
  <si>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</si>
  <si>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</si>
  <si>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</si>
  <si>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</si>
  <si>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</si>
  <si>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</si>
  <si>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</si>
  <si>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</si>
  <si>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</si>
  <si>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</si>
  <si>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</si>
  <si>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</si>
  <si>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</si>
  <si>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</si>
  <si>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</si>
  <si>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</si>
  <si>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</si>
  <si>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</si>
  <si>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</si>
  <si>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</si>
  <si>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</si>
  <si>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</si>
  <si>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</si>
  <si>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</si>
  <si>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</si>
  <si>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</si>
  <si>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</si>
  <si>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</si>
  <si>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</si>
  <si>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</si>
  <si>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</si>
  <si>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</si>
  <si>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</si>
  <si>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</si>
  <si>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</si>
  <si>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</si>
  <si>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</si>
  <si>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</si>
  <si>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</si>
  <si>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</si>
  <si>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</si>
  <si>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</si>
  <si>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</si>
  <si>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</si>
  <si>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</si>
  <si>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</si>
  <si>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</si>
  <si>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</si>
  <si>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</si>
  <si>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</si>
  <si>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</si>
  <si>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</si>
  <si>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</si>
  <si>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</si>
  <si>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</si>
  <si>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</si>
  <si>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</si>
  <si>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</si>
  <si>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</si>
  <si>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</si>
  <si>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</si>
  <si>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</si>
  <si>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</si>
  <si>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</si>
  <si>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</si>
  <si>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</si>
  <si>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</si>
  <si>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</si>
  <si>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</si>
  <si>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</si>
  <si>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</si>
  <si>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</si>
  <si>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</si>
  <si>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</si>
  <si>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</si>
  <si>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</si>
  <si>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</si>
  <si>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</si>
  <si>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</si>
  <si>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</si>
  <si>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</si>
  <si>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</si>
  <si>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</si>
  <si>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</si>
  <si>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</si>
  <si>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</si>
  <si>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</si>
  <si>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</si>
  <si>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</si>
  <si>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</si>
  <si>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</si>
  <si>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</si>
  <si>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</si>
  <si>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</si>
  <si>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</si>
  <si>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</si>
  <si>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</si>
  <si>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</si>
  <si>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</si>
  <si>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</si>
  <si>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</si>
  <si>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</si>
  <si>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</si>
  <si>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</si>
  <si>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</si>
  <si>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</si>
  <si>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</si>
  <si>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</si>
  <si>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</si>
  <si>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</si>
  <si>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</si>
  <si>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</si>
  <si>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</si>
  <si>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</si>
  <si>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</si>
  <si>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</si>
  <si>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</si>
  <si>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</si>
  <si>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</si>
  <si>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</si>
  <si>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</si>
  <si>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</si>
  <si>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</si>
  <si>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</si>
  <si>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</si>
  <si>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</si>
  <si>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</si>
  <si>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</si>
  <si>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</si>
  <si>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</si>
  <si>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</si>
  <si>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</si>
  <si>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</si>
  <si>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</si>
  <si>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</si>
  <si>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</si>
  <si>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</si>
  <si>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</si>
  <si>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</si>
  <si>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</si>
  <si>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</si>
  <si>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</si>
  <si>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</si>
  <si>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</si>
  <si>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</si>
  <si>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</si>
  <si>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</si>
  <si>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</si>
  <si>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</si>
  <si>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</si>
  <si>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</si>
  <si>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</si>
  <si>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</si>
  <si>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</si>
  <si>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</si>
  <si>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</si>
  <si>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</si>
  <si>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</si>
  <si>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</si>
  <si>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</si>
  <si>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</si>
  <si>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</si>
  <si>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</si>
  <si>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</si>
  <si>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</si>
  <si>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</si>
  <si>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</si>
  <si>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</si>
  <si>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</si>
  <si>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</si>
  <si>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</si>
  <si>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</si>
  <si>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</si>
  <si>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</si>
  <si>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</si>
  <si>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</si>
  <si>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</si>
  <si>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</si>
  <si>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</si>
  <si>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</si>
  <si>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</si>
  <si>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</si>
  <si>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</si>
  <si>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</si>
  <si>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</si>
  <si>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</si>
  <si>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</si>
  <si>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</si>
  <si>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</si>
  <si>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</si>
  <si>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</si>
  <si>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</si>
  <si>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</si>
  <si>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</si>
  <si>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</si>
  <si>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</si>
  <si>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</si>
  <si>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</si>
  <si>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</si>
  <si>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</si>
  <si>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</si>
  <si>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</si>
  <si>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</si>
  <si>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</si>
  <si>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</si>
  <si>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</si>
  <si>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</si>
  <si>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</si>
  <si>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</si>
  <si>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</si>
  <si>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</si>
  <si>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</si>
  <si>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</si>
  <si>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</si>
  <si>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</si>
  <si>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</si>
  <si>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</si>
  <si>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</si>
  <si>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</si>
  <si>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</si>
  <si>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</si>
  <si>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</si>
  <si>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</si>
  <si>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</si>
  <si>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</si>
  <si>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</si>
  <si>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</si>
  <si>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</si>
  <si>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</si>
  <si>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</si>
  <si>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</si>
  <si>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</si>
  <si>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</si>
  <si>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</si>
  <si>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</si>
  <si>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</si>
  <si>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</si>
  <si>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</si>
  <si>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</si>
  <si>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</si>
  <si>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</si>
  <si>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</si>
  <si>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</si>
  <si>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</si>
  <si>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</si>
  <si>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</si>
  <si>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</si>
  <si>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</si>
  <si>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</si>
  <si>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</si>
  <si>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</si>
  <si>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</si>
  <si>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</si>
  <si>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</si>
  <si>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</si>
  <si>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</si>
  <si>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</si>
  <si>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</si>
  <si>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</si>
  <si>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</si>
  <si>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</si>
  <si>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</si>
  <si>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</si>
  <si>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</si>
  <si>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</si>
  <si>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</si>
  <si>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</si>
  <si>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</si>
  <si>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</si>
  <si>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</si>
  <si>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</si>
  <si>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</si>
  <si>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</si>
  <si>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</si>
  <si>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</si>
  <si>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</si>
  <si>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</si>
  <si>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</si>
  <si>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</si>
  <si>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</si>
  <si>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</si>
  <si>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</si>
  <si>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</si>
  <si>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</si>
  <si>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</si>
  <si>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</si>
  <si>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</si>
  <si>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</si>
  <si>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</si>
  <si>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</si>
  <si>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</si>
  <si>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</si>
  <si>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</si>
  <si>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</si>
  <si>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</si>
  <si>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</si>
  <si>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</si>
  <si>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</si>
  <si>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</si>
  <si>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</si>
  <si>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</si>
  <si>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</si>
  <si>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</si>
  <si>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</si>
  <si>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</si>
  <si>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</si>
  <si>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</si>
  <si>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</si>
  <si>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</si>
  <si>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</si>
  <si>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</si>
  <si>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</si>
  <si>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</si>
  <si>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</si>
  <si>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</si>
  <si>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</si>
  <si>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</si>
  <si>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</si>
  <si>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</si>
  <si>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</si>
  <si>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</si>
  <si>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</si>
  <si>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</si>
  <si>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</si>
  <si>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</si>
  <si>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</si>
  <si>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</si>
  <si>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</si>
  <si>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</si>
  <si>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</si>
  <si>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</si>
  <si>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</si>
  <si>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</si>
  <si>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</si>
  <si>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</si>
  <si>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</si>
  <si>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</si>
  <si>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</si>
  <si>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</si>
  <si>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</si>
  <si>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</si>
  <si>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</si>
  <si>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</si>
  <si>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</si>
  <si>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</si>
  <si>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</si>
  <si>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</si>
  <si>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</si>
  <si>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</si>
  <si>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</si>
  <si>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</si>
  <si>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</si>
  <si>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</si>
  <si>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</si>
  <si>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</si>
  <si>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</si>
  <si>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</si>
  <si>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</si>
  <si>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</si>
  <si>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</si>
  <si>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</si>
  <si>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</si>
  <si>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</si>
  <si>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</si>
  <si>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</si>
  <si>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</si>
  <si>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</si>
  <si>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</si>
  <si>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</si>
  <si>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</si>
  <si>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</si>
  <si>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</si>
  <si>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</si>
  <si>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</si>
  <si>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</si>
  <si>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</si>
  <si>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</si>
  <si>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З</t>
  </si>
  <si>
    <t>Сметный расчет счетоимости</t>
  </si>
  <si>
    <t>1.1.4.2</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</si>
  <si>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</si>
  <si>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</si>
  <si>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</si>
  <si>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</si>
  <si>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</si>
  <si>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</si>
  <si>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</si>
  <si>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Силовой тр-р</t>
  </si>
  <si>
    <t>ТМ 6/0,4 кВ 750 кВА</t>
  </si>
  <si>
    <t>ТМГ 6/0,4 кВ 1000 кВА</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</si>
  <si>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</si>
  <si>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</si>
  <si>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</si>
  <si>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</si>
  <si>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</si>
  <si>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</si>
  <si>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</si>
  <si>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Трансформатор силовой ТМГ-1000/6/0,4</t>
  </si>
  <si>
    <t>Протокол подведения итогов аукциона № 3312159 от 25.12.2024 г.</t>
  </si>
  <si>
    <t>Электронные торги</t>
  </si>
  <si>
    <t>Аукцион в электронной форме МСП</t>
  </si>
  <si>
    <t>163 просмотра, 21 скачивание</t>
  </si>
  <si>
    <t>ООО "РСТ ЭНЕРГО"</t>
  </si>
  <si>
    <t>опубликовано извещение 13.12.2024 г., 3312159/1; в ЕИС № в ЕИС: 32414329563</t>
  </si>
  <si>
    <t>https://223.rts-tender.ru/customer/lk/Auctions/Cards?viewType=MyTrades</t>
  </si>
  <si>
    <t> ч. 14 ст. 3.2 Закона N 223-ФЗ</t>
  </si>
  <si>
    <t xml:space="preserve">Комиссия по закупочной деятельности ПКГУ "КЭС" </t>
  </si>
  <si>
    <t>17.12.2024 г.</t>
  </si>
  <si>
    <t>Приказ № КЭСорд-01-103</t>
  </si>
  <si>
    <t>09.01.2025 г.</t>
  </si>
  <si>
    <t>ПКГУП КЭС</t>
  </si>
  <si>
    <t>Реконструкция</t>
  </si>
  <si>
    <t>МВ×А-1;км ЛЭП-0;т.у.-0;шт.-0</t>
  </si>
  <si>
    <t>0,8 млн руб без НДС</t>
  </si>
  <si>
    <t>Пермский край, г. Пермь</t>
  </si>
  <si>
    <t>г. Пермь</t>
  </si>
  <si>
    <t>Год раскрытия информации: 2026 год</t>
  </si>
  <si>
    <t>P_К1_57</t>
  </si>
  <si>
    <t>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t>
  </si>
  <si>
    <t>0,05 млн руб с НДС</t>
  </si>
  <si>
    <t>0,04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</si>
</sst>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9" t="s">
        <v>575</v>
      </c>
      <c r="B5" s="229"/>
      <c r="C5" s="229"/>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0" t="s">
        <v>3</v>
      </c>
      <c r="B7" s="230"/>
      <c r="C7" s="230"/>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1" t="s">
        <v>4</v>
      </c>
      <c r="B9" s="231"/>
      <c r="C9" s="231"/>
      <c r="D9" s="10"/>
      <c r="E9" s="10"/>
      <c r="F9" s="4"/>
      <c r="G9" s="4"/>
      <c r="H9" s="4"/>
      <c r="I9" s="4"/>
      <c r="J9" s="4"/>
      <c r="K9" s="4"/>
      <c r="L9" s="4"/>
      <c r="M9" s="4"/>
      <c r="N9" s="4"/>
      <c r="O9" s="4"/>
      <c r="P9" s="4"/>
      <c r="Q9" s="4"/>
      <c r="R9" s="4"/>
      <c r="S9" s="4"/>
      <c r="T9" s="4"/>
      <c r="U9" s="4"/>
      <c r="V9" s="4"/>
      <c r="W9" s="4"/>
      <c r="X9" s="4"/>
    </row>
    <row r="10" spans="1:24" s="2" customFormat="1" ht="15.75" x14ac:dyDescent="0.25">
      <c r="A10" s="226" t="s">
        <v>5</v>
      </c>
      <c r="B10" s="226"/>
      <c r="C10" s="226"/>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1" t="s">
        <v>576</v>
      </c>
      <c r="B12" s="231"/>
      <c r="C12" s="231"/>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6" t="s">
        <v>6</v>
      </c>
      <c r="B13" s="226"/>
      <c r="C13" s="226"/>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5" t="s">
        <v>577</v>
      </c>
      <c r="B15" s="225"/>
      <c r="C15" s="225"/>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6" t="s">
        <v>7</v>
      </c>
      <c r="B16" s="226"/>
      <c r="C16" s="226"/>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7" t="s">
        <v>8</v>
      </c>
      <c r="B18" s="228"/>
      <c r="C18" s="228"/>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574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578</v>
      </c>
    </row>
    <row r="49" spans="1:3" ht="31.5" x14ac:dyDescent="0.25">
      <c r="A49" s="18" t="s">
        <v>60</v>
      </c>
      <c r="B49" s="24" t="s">
        <v>61</v>
      </c>
      <c r="C49" s="25" t="s">
        <v>579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0"/>
      <c r="AI4" s="60"/>
      <c r="AJ4" s="60"/>
      <c r="AK4" s="60"/>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0"/>
      <c r="AI8" s="150"/>
      <c r="AJ8" s="150"/>
      <c r="AK8" s="150"/>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1" t="str">
        <f>'1. паспорт местоположение'!$A$12</f>
        <v>P_К1_57</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0"/>
      <c r="AI11" s="150"/>
      <c r="AJ11" s="150"/>
      <c r="AK11" s="150"/>
    </row>
    <row r="12" spans="1:37"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5"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2"/>
      <c r="AI14" s="152"/>
      <c r="AJ14" s="152"/>
      <c r="AK14" s="152"/>
    </row>
    <row r="15" spans="1:37"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1"/>
      <c r="AI15" s="11"/>
      <c r="AJ15" s="11"/>
      <c r="AK15" s="11"/>
    </row>
    <row r="16" spans="1:37" ht="10.5" customHeight="1" x14ac:dyDescent="0.25"/>
    <row r="17" spans="1:37" ht="10.5" customHeight="1" x14ac:dyDescent="0.25"/>
    <row r="18" spans="1:37" x14ac:dyDescent="0.25">
      <c r="A18" s="276" t="s">
        <v>330</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7"/>
      <c r="AI18" s="7"/>
      <c r="AJ18" s="7"/>
      <c r="AK18" s="7"/>
    </row>
    <row r="20" spans="1:37" ht="30" customHeight="1" x14ac:dyDescent="0.25">
      <c r="A20" s="242" t="s">
        <v>331</v>
      </c>
      <c r="B20" s="242" t="s">
        <v>332</v>
      </c>
      <c r="C20" s="241" t="s">
        <v>333</v>
      </c>
      <c r="D20" s="241"/>
      <c r="E20" s="240" t="s">
        <v>334</v>
      </c>
      <c r="F20" s="240"/>
      <c r="G20" s="242" t="s">
        <v>335</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1" t="s">
        <v>336</v>
      </c>
      <c r="AG20" s="241"/>
      <c r="AH20" s="7"/>
      <c r="AI20" s="7"/>
      <c r="AJ20" s="7"/>
    </row>
    <row r="21" spans="1:37" ht="48" customHeight="1" x14ac:dyDescent="0.25">
      <c r="A21" s="243"/>
      <c r="B21" s="243"/>
      <c r="C21" s="241"/>
      <c r="D21" s="241"/>
      <c r="E21" s="240"/>
      <c r="F21" s="240"/>
      <c r="G21" s="243"/>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x14ac:dyDescent="0.25">
      <c r="A22" s="244"/>
      <c r="B22" s="244"/>
      <c r="C22" s="192" t="s">
        <v>270</v>
      </c>
      <c r="D22" s="192" t="s">
        <v>338</v>
      </c>
      <c r="E22" s="192" t="s">
        <v>339</v>
      </c>
      <c r="F22" s="192" t="s">
        <v>340</v>
      </c>
      <c r="G22" s="244"/>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v>
      </c>
      <c r="E24" s="196">
        <v>0.51363000000000003</v>
      </c>
      <c r="F24" s="197">
        <v>0.51363000000000003</v>
      </c>
      <c r="G24" s="196">
        <v>0</v>
      </c>
      <c r="H24" s="196">
        <v>0</v>
      </c>
      <c r="I24" s="196">
        <v>0</v>
      </c>
      <c r="J24" s="196">
        <v>0</v>
      </c>
      <c r="K24" s="196">
        <v>0</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v>
      </c>
      <c r="E27" s="26">
        <v>0.19329000000000002</v>
      </c>
      <c r="F27" s="203">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0.32034000000000001</v>
      </c>
      <c r="F28" s="203">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v>
      </c>
      <c r="E30" s="200">
        <v>0.42802499999999999</v>
      </c>
      <c r="F30" s="200">
        <v>0.42802499999999999</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0</v>
      </c>
      <c r="E31" s="26">
        <v>4.28025E-2</v>
      </c>
      <c r="F31" s="26">
        <v>4.28025E-2</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v>
      </c>
      <c r="E32" s="26">
        <v>0.10700625</v>
      </c>
      <c r="F32" s="26">
        <v>0.10700625</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v>
      </c>
      <c r="E33" s="26">
        <v>0.25681499999999996</v>
      </c>
      <c r="F33" s="26">
        <v>0.25681499999999996</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0</v>
      </c>
      <c r="E34" s="26">
        <v>2.140125E-2</v>
      </c>
      <c r="F34" s="26">
        <v>2.140125E-2</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0</v>
      </c>
      <c r="E52" s="200">
        <v>1</v>
      </c>
      <c r="F52" s="200">
        <v>1</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v>
      </c>
      <c r="E55" s="200">
        <v>0.42802499999999999</v>
      </c>
      <c r="F55" s="200">
        <v>0.42802499999999999</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v>
      </c>
      <c r="E64" s="221">
        <v>0.42802499999999999</v>
      </c>
      <c r="F64" s="221">
        <v>0.42802499999999999</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election activeCell="A27" sqref="A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53" customFormat="1" ht="15.75"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53" customFormat="1" ht="15.75" x14ac:dyDescent="0.25">
      <c r="A12" s="231" t="str">
        <f>'1. паспорт местоположение'!$A$12</f>
        <v>P_К1_57</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row>
    <row r="15" spans="1:50" s="153" customFormat="1" ht="15.75" x14ac:dyDescent="0.25">
      <c r="A15" s="231"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c r="AX17" s="258"/>
    </row>
    <row r="18" spans="1:50"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row>
    <row r="19" spans="1:50"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c r="AX19" s="258"/>
    </row>
    <row r="20" spans="1:50"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row>
    <row r="21" spans="1:50" x14ac:dyDescent="0.25">
      <c r="A21" s="279" t="s">
        <v>418</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c r="AW21" s="279"/>
      <c r="AX21" s="279"/>
    </row>
    <row r="22" spans="1:50" ht="58.5" customHeight="1" x14ac:dyDescent="0.25">
      <c r="A22" s="236" t="s">
        <v>419</v>
      </c>
      <c r="B22" s="281" t="s">
        <v>420</v>
      </c>
      <c r="C22" s="236" t="s">
        <v>421</v>
      </c>
      <c r="D22" s="236" t="s">
        <v>422</v>
      </c>
      <c r="E22" s="265" t="s">
        <v>423</v>
      </c>
      <c r="F22" s="266"/>
      <c r="G22" s="266"/>
      <c r="H22" s="266"/>
      <c r="I22" s="266"/>
      <c r="J22" s="266"/>
      <c r="K22" s="266"/>
      <c r="L22" s="266"/>
      <c r="M22" s="266"/>
      <c r="N22" s="267"/>
      <c r="O22" s="236" t="s">
        <v>424</v>
      </c>
      <c r="P22" s="236" t="s">
        <v>425</v>
      </c>
      <c r="Q22" s="236" t="s">
        <v>426</v>
      </c>
      <c r="R22" s="233" t="s">
        <v>427</v>
      </c>
      <c r="S22" s="233" t="s">
        <v>428</v>
      </c>
      <c r="T22" s="233" t="s">
        <v>429</v>
      </c>
      <c r="U22" s="233" t="s">
        <v>430</v>
      </c>
      <c r="V22" s="233"/>
      <c r="W22" s="284" t="s">
        <v>431</v>
      </c>
      <c r="X22" s="284" t="s">
        <v>432</v>
      </c>
      <c r="Y22" s="233" t="s">
        <v>433</v>
      </c>
      <c r="Z22" s="233" t="s">
        <v>434</v>
      </c>
      <c r="AA22" s="233" t="s">
        <v>435</v>
      </c>
      <c r="AB22" s="285" t="s">
        <v>436</v>
      </c>
      <c r="AC22" s="233" t="s">
        <v>437</v>
      </c>
      <c r="AD22" s="233" t="s">
        <v>438</v>
      </c>
      <c r="AE22" s="233" t="s">
        <v>439</v>
      </c>
      <c r="AF22" s="233" t="s">
        <v>440</v>
      </c>
      <c r="AG22" s="233" t="s">
        <v>441</v>
      </c>
      <c r="AH22" s="233" t="s">
        <v>442</v>
      </c>
      <c r="AI22" s="233"/>
      <c r="AJ22" s="233"/>
      <c r="AK22" s="233"/>
      <c r="AL22" s="233"/>
      <c r="AM22" s="233"/>
      <c r="AN22" s="233" t="s">
        <v>443</v>
      </c>
      <c r="AO22" s="233"/>
      <c r="AP22" s="233"/>
      <c r="AQ22" s="233"/>
      <c r="AR22" s="233" t="s">
        <v>444</v>
      </c>
      <c r="AS22" s="233"/>
      <c r="AT22" s="233" t="s">
        <v>445</v>
      </c>
      <c r="AU22" s="233" t="s">
        <v>446</v>
      </c>
      <c r="AV22" s="233" t="s">
        <v>447</v>
      </c>
      <c r="AW22" s="233" t="s">
        <v>448</v>
      </c>
      <c r="AX22" s="286" t="s">
        <v>449</v>
      </c>
    </row>
    <row r="23" spans="1:50" ht="64.5" customHeight="1" x14ac:dyDescent="0.25">
      <c r="A23" s="280"/>
      <c r="B23" s="282"/>
      <c r="C23" s="280"/>
      <c r="D23" s="280"/>
      <c r="E23" s="288" t="s">
        <v>450</v>
      </c>
      <c r="F23" s="290" t="s">
        <v>398</v>
      </c>
      <c r="G23" s="290" t="s">
        <v>400</v>
      </c>
      <c r="H23" s="290" t="s">
        <v>402</v>
      </c>
      <c r="I23" s="292" t="s">
        <v>451</v>
      </c>
      <c r="J23" s="292" t="s">
        <v>452</v>
      </c>
      <c r="K23" s="292" t="s">
        <v>453</v>
      </c>
      <c r="L23" s="290" t="s">
        <v>378</v>
      </c>
      <c r="M23" s="290" t="s">
        <v>380</v>
      </c>
      <c r="N23" s="290" t="s">
        <v>382</v>
      </c>
      <c r="O23" s="280"/>
      <c r="P23" s="280"/>
      <c r="Q23" s="280"/>
      <c r="R23" s="233"/>
      <c r="S23" s="233"/>
      <c r="T23" s="233"/>
      <c r="U23" s="294" t="s">
        <v>270</v>
      </c>
      <c r="V23" s="294" t="s">
        <v>454</v>
      </c>
      <c r="W23" s="284"/>
      <c r="X23" s="284"/>
      <c r="Y23" s="233"/>
      <c r="Z23" s="233"/>
      <c r="AA23" s="233"/>
      <c r="AB23" s="233"/>
      <c r="AC23" s="233"/>
      <c r="AD23" s="233"/>
      <c r="AE23" s="233"/>
      <c r="AF23" s="233"/>
      <c r="AG23" s="233"/>
      <c r="AH23" s="233" t="s">
        <v>455</v>
      </c>
      <c r="AI23" s="233"/>
      <c r="AJ23" s="233" t="s">
        <v>456</v>
      </c>
      <c r="AK23" s="233"/>
      <c r="AL23" s="236" t="s">
        <v>457</v>
      </c>
      <c r="AM23" s="236" t="s">
        <v>458</v>
      </c>
      <c r="AN23" s="236" t="s">
        <v>459</v>
      </c>
      <c r="AO23" s="236" t="s">
        <v>460</v>
      </c>
      <c r="AP23" s="236" t="s">
        <v>461</v>
      </c>
      <c r="AQ23" s="236" t="s">
        <v>462</v>
      </c>
      <c r="AR23" s="236" t="s">
        <v>463</v>
      </c>
      <c r="AS23" s="242" t="s">
        <v>454</v>
      </c>
      <c r="AT23" s="233"/>
      <c r="AU23" s="233"/>
      <c r="AV23" s="233"/>
      <c r="AW23" s="233"/>
      <c r="AX23" s="287"/>
    </row>
    <row r="24" spans="1:50" ht="96.75" customHeight="1" x14ac:dyDescent="0.25">
      <c r="A24" s="237"/>
      <c r="B24" s="283"/>
      <c r="C24" s="237"/>
      <c r="D24" s="237"/>
      <c r="E24" s="289"/>
      <c r="F24" s="291"/>
      <c r="G24" s="291"/>
      <c r="H24" s="291"/>
      <c r="I24" s="293"/>
      <c r="J24" s="293"/>
      <c r="K24" s="293"/>
      <c r="L24" s="291"/>
      <c r="M24" s="291"/>
      <c r="N24" s="291"/>
      <c r="O24" s="237"/>
      <c r="P24" s="237"/>
      <c r="Q24" s="237"/>
      <c r="R24" s="233"/>
      <c r="S24" s="233"/>
      <c r="T24" s="233"/>
      <c r="U24" s="295"/>
      <c r="V24" s="295"/>
      <c r="W24" s="284"/>
      <c r="X24" s="284"/>
      <c r="Y24" s="233"/>
      <c r="Z24" s="233"/>
      <c r="AA24" s="233"/>
      <c r="AB24" s="233"/>
      <c r="AC24" s="233"/>
      <c r="AD24" s="233"/>
      <c r="AE24" s="233"/>
      <c r="AF24" s="233"/>
      <c r="AG24" s="233"/>
      <c r="AH24" s="27" t="s">
        <v>464</v>
      </c>
      <c r="AI24" s="27" t="s">
        <v>465</v>
      </c>
      <c r="AJ24" s="61" t="s">
        <v>270</v>
      </c>
      <c r="AK24" s="61" t="s">
        <v>454</v>
      </c>
      <c r="AL24" s="237"/>
      <c r="AM24" s="237"/>
      <c r="AN24" s="237"/>
      <c r="AO24" s="237"/>
      <c r="AP24" s="237"/>
      <c r="AQ24" s="237"/>
      <c r="AR24" s="237"/>
      <c r="AS24" s="244"/>
      <c r="AT24" s="233"/>
      <c r="AU24" s="233"/>
      <c r="AV24" s="233"/>
      <c r="AW24" s="233"/>
      <c r="AX24" s="287"/>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569</v>
      </c>
      <c r="C26" s="157" t="s">
        <v>555</v>
      </c>
      <c r="D26" s="157" t="s">
        <v>556</v>
      </c>
      <c r="E26" s="157" t="s">
        <v>521</v>
      </c>
      <c r="F26" s="157">
        <v>762.5</v>
      </c>
      <c r="G26" s="157" t="s">
        <v>557</v>
      </c>
      <c r="H26" s="157">
        <v>911333.33</v>
      </c>
      <c r="I26" s="157" t="s">
        <v>558</v>
      </c>
      <c r="J26" s="157" t="s">
        <v>559</v>
      </c>
      <c r="K26" s="157" t="s">
        <v>560</v>
      </c>
      <c r="L26" s="157">
        <v>1</v>
      </c>
      <c r="M26" s="157" t="s">
        <v>561</v>
      </c>
      <c r="N26" s="157">
        <v>759.44399999999996</v>
      </c>
      <c r="O26" s="157" t="s">
        <v>540</v>
      </c>
      <c r="P26" s="157" t="s">
        <v>540</v>
      </c>
      <c r="Q26" s="157" t="s">
        <v>540</v>
      </c>
      <c r="R26" s="157">
        <v>759.44399999999996</v>
      </c>
      <c r="S26" s="157" t="s">
        <v>561</v>
      </c>
      <c r="T26" s="157">
        <v>911.33333000000005</v>
      </c>
      <c r="U26" s="157">
        <v>911.33333000000005</v>
      </c>
      <c r="V26" s="157" t="s">
        <v>562</v>
      </c>
      <c r="W26" s="157" t="s">
        <v>563</v>
      </c>
      <c r="X26" s="157">
        <v>45639</v>
      </c>
      <c r="Y26" s="157">
        <v>45639</v>
      </c>
      <c r="Z26" s="157">
        <v>46014</v>
      </c>
      <c r="AA26" s="157">
        <v>46016</v>
      </c>
      <c r="AB26" s="157" t="s">
        <v>564</v>
      </c>
      <c r="AC26" s="157" t="s">
        <v>565</v>
      </c>
      <c r="AD26" s="157" t="s">
        <v>566</v>
      </c>
      <c r="AE26" s="157" t="s">
        <v>567</v>
      </c>
      <c r="AF26" s="157" t="s">
        <v>568</v>
      </c>
      <c r="AG26" s="157" t="s">
        <v>568</v>
      </c>
      <c r="AH26" s="157">
        <v>45680</v>
      </c>
      <c r="AI26" s="157">
        <v>45680</v>
      </c>
      <c r="AJ26" s="157">
        <v>45680</v>
      </c>
      <c r="AK26" s="157"/>
      <c r="AL26" s="157"/>
      <c r="AM26" s="157" t="s">
        <v>522</v>
      </c>
      <c r="AN26" s="157" t="s">
        <v>522</v>
      </c>
      <c r="AO26" s="157" t="s">
        <v>522</v>
      </c>
      <c r="AP26" s="157" t="s">
        <v>522</v>
      </c>
      <c r="AQ26" s="158" t="s">
        <v>522</v>
      </c>
      <c r="AR26" s="157" t="s">
        <v>522</v>
      </c>
      <c r="AS26" s="157" t="s">
        <v>522</v>
      </c>
      <c r="AT26" s="157" t="s">
        <v>522</v>
      </c>
      <c r="AU26" s="157" t="s">
        <v>522</v>
      </c>
      <c r="AV26" s="157" t="s">
        <v>522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2" sqref="B22"/>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8" t="str">
        <f>'1. паспорт местоположение'!$A$5</f>
        <v>Год раскрытия информации: 2026 год</v>
      </c>
      <c r="B5" s="298"/>
      <c r="C5" s="160"/>
      <c r="D5" s="160"/>
      <c r="E5" s="160"/>
      <c r="F5" s="160"/>
      <c r="G5" s="160"/>
      <c r="H5" s="160"/>
    </row>
    <row r="6" spans="1:8" ht="18.75" x14ac:dyDescent="0.3">
      <c r="A6" s="161"/>
      <c r="B6" s="161"/>
      <c r="C6" s="161"/>
      <c r="D6" s="161"/>
      <c r="E6" s="161"/>
      <c r="F6" s="161"/>
      <c r="G6" s="161"/>
      <c r="H6" s="161"/>
    </row>
    <row r="7" spans="1:8" ht="18.75" x14ac:dyDescent="0.25">
      <c r="A7" s="230" t="s">
        <v>3</v>
      </c>
      <c r="B7" s="230"/>
      <c r="C7" s="162"/>
      <c r="D7" s="8"/>
      <c r="E7" s="8"/>
      <c r="F7" s="8"/>
      <c r="G7" s="8"/>
      <c r="H7" s="8"/>
    </row>
    <row r="8" spans="1:8" ht="18.75" x14ac:dyDescent="0.25">
      <c r="A8" s="8"/>
      <c r="B8" s="8"/>
      <c r="C8" s="162"/>
      <c r="D8" s="8"/>
      <c r="E8" s="8"/>
      <c r="F8" s="8"/>
      <c r="G8" s="8"/>
      <c r="H8" s="8"/>
    </row>
    <row r="9" spans="1:8" x14ac:dyDescent="0.25">
      <c r="A9" s="231" t="str">
        <f>'1. паспорт местоположение'!A9:C9</f>
        <v>Пермское краевое государственное унитарное предприятие "Краевые электрические сети"</v>
      </c>
      <c r="B9" s="231"/>
      <c r="C9" s="163"/>
      <c r="D9" s="10"/>
      <c r="E9" s="10"/>
      <c r="F9" s="10"/>
      <c r="G9" s="10"/>
      <c r="H9" s="10"/>
    </row>
    <row r="10" spans="1:8" x14ac:dyDescent="0.25">
      <c r="A10" s="226" t="s">
        <v>5</v>
      </c>
      <c r="B10" s="226"/>
      <c r="C10" s="37"/>
      <c r="D10" s="11"/>
      <c r="E10" s="11"/>
      <c r="F10" s="11"/>
      <c r="G10" s="11"/>
      <c r="H10" s="11"/>
    </row>
    <row r="11" spans="1:8" ht="18.75" x14ac:dyDescent="0.25">
      <c r="A11" s="8"/>
      <c r="B11" s="8"/>
      <c r="C11" s="162"/>
      <c r="D11" s="8"/>
      <c r="E11" s="8"/>
      <c r="F11" s="8"/>
      <c r="G11" s="8"/>
      <c r="H11" s="8"/>
    </row>
    <row r="12" spans="1:8" s="134" customFormat="1" x14ac:dyDescent="0.25">
      <c r="A12" s="231" t="str">
        <f>'1. паспорт местоположение'!$A$12</f>
        <v>P_К1_57</v>
      </c>
      <c r="B12" s="231"/>
      <c r="C12" s="164"/>
      <c r="D12" s="150"/>
      <c r="E12" s="150"/>
      <c r="F12" s="150"/>
      <c r="G12" s="150"/>
      <c r="H12" s="150"/>
    </row>
    <row r="13" spans="1:8" x14ac:dyDescent="0.25">
      <c r="A13" s="226" t="s">
        <v>6</v>
      </c>
      <c r="B13" s="226"/>
      <c r="C13" s="37"/>
      <c r="D13" s="11"/>
      <c r="E13" s="11"/>
      <c r="F13" s="11"/>
      <c r="G13" s="11"/>
      <c r="H13" s="11"/>
    </row>
    <row r="14" spans="1:8" ht="18.75" x14ac:dyDescent="0.25">
      <c r="A14" s="52"/>
      <c r="B14" s="52"/>
      <c r="C14" s="165"/>
      <c r="D14" s="52"/>
      <c r="E14" s="52"/>
      <c r="F14" s="52"/>
      <c r="G14" s="52"/>
      <c r="H14" s="52"/>
    </row>
    <row r="15" spans="1:8" s="134" customFormat="1" x14ac:dyDescent="0.25">
      <c r="A15" s="225"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5" s="225"/>
      <c r="C15" s="164"/>
      <c r="D15" s="150"/>
      <c r="E15" s="150"/>
      <c r="F15" s="150"/>
      <c r="G15" s="150"/>
      <c r="H15" s="150"/>
    </row>
    <row r="16" spans="1:8" x14ac:dyDescent="0.25">
      <c r="A16" s="226" t="s">
        <v>7</v>
      </c>
      <c r="B16" s="226"/>
      <c r="C16" s="37"/>
      <c r="D16" s="11"/>
      <c r="E16" s="11"/>
      <c r="F16" s="11"/>
      <c r="G16" s="11"/>
      <c r="H16" s="11"/>
    </row>
    <row r="17" spans="1:2" s="134" customFormat="1" x14ac:dyDescent="0.25">
      <c r="A17" s="159"/>
      <c r="B17" s="166"/>
    </row>
    <row r="18" spans="1:2" s="134" customFormat="1" ht="33.75" customHeight="1" x14ac:dyDescent="0.25">
      <c r="A18" s="296" t="s">
        <v>466</v>
      </c>
      <c r="B18" s="297"/>
    </row>
    <row r="19" spans="1:2" s="134" customFormat="1" x14ac:dyDescent="0.25">
      <c r="A19" s="159"/>
      <c r="B19" s="136"/>
    </row>
    <row r="20" spans="1:2" s="134" customFormat="1" ht="16.5" thickBot="1" x14ac:dyDescent="0.3">
      <c r="A20" s="159"/>
      <c r="B20" s="67"/>
    </row>
    <row r="21" spans="1:2" s="134" customFormat="1" ht="75.75" thickBot="1" x14ac:dyDescent="0.3">
      <c r="A21" s="167" t="s">
        <v>467</v>
      </c>
      <c r="B21" s="168"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row>
    <row r="22" spans="1:2" s="134" customFormat="1" ht="16.5" thickBot="1" x14ac:dyDescent="0.3">
      <c r="A22" s="167" t="s">
        <v>468</v>
      </c>
      <c r="B22" s="168" t="s">
        <v>573</v>
      </c>
    </row>
    <row r="23" spans="1:2" s="134" customFormat="1" ht="16.5" thickBot="1" x14ac:dyDescent="0.3">
      <c r="A23" s="167" t="s">
        <v>469</v>
      </c>
      <c r="B23" s="168" t="s">
        <v>570</v>
      </c>
    </row>
    <row r="24" spans="1:2" s="134" customFormat="1" ht="16.5" thickBot="1" x14ac:dyDescent="0.3">
      <c r="A24" s="167" t="s">
        <v>470</v>
      </c>
      <c r="B24" s="168" t="s">
        <v>571</v>
      </c>
    </row>
    <row r="25" spans="1:2" s="134" customFormat="1" ht="16.5" thickBot="1" x14ac:dyDescent="0.3">
      <c r="A25" s="169" t="s">
        <v>471</v>
      </c>
      <c r="B25" s="168">
        <v>2025</v>
      </c>
    </row>
    <row r="26" spans="1:2" s="134" customFormat="1" ht="16.5" thickBot="1" x14ac:dyDescent="0.3">
      <c r="A26" s="170" t="s">
        <v>472</v>
      </c>
      <c r="B26" s="168" t="s">
        <v>536</v>
      </c>
    </row>
    <row r="27" spans="1:2" s="134" customFormat="1" ht="29.25" thickBot="1" x14ac:dyDescent="0.3">
      <c r="A27" s="171" t="s">
        <v>473</v>
      </c>
      <c r="B27" s="168" t="s">
        <v>572</v>
      </c>
    </row>
    <row r="28" spans="1:2" s="134" customFormat="1" ht="16.5" thickBot="1" x14ac:dyDescent="0.3">
      <c r="A28" s="173" t="s">
        <v>474</v>
      </c>
      <c r="B28" s="168" t="s">
        <v>537</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523</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524</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524</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525</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525</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526</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527</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528</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row>
    <row r="5" spans="1:19" s="2" customFormat="1" ht="15.75" x14ac:dyDescent="0.2">
      <c r="A5" s="6"/>
    </row>
    <row r="6" spans="1:19" s="2" customFormat="1" ht="18.75" x14ac:dyDescent="0.2">
      <c r="A6" s="230" t="s">
        <v>3</v>
      </c>
      <c r="B6" s="230"/>
      <c r="C6" s="230"/>
      <c r="D6" s="230"/>
      <c r="E6" s="230"/>
      <c r="F6" s="230"/>
      <c r="G6" s="230"/>
      <c r="H6" s="230"/>
      <c r="I6" s="230"/>
      <c r="J6" s="230"/>
      <c r="K6" s="230"/>
      <c r="L6" s="230"/>
      <c r="M6" s="230"/>
      <c r="N6" s="230"/>
      <c r="O6" s="230"/>
      <c r="P6" s="230"/>
      <c r="Q6" s="230"/>
      <c r="R6" s="230"/>
      <c r="S6" s="230"/>
    </row>
    <row r="7" spans="1:19" s="2" customFormat="1" ht="18.75" x14ac:dyDescent="0.2">
      <c r="A7" s="230"/>
      <c r="B7" s="230"/>
      <c r="C7" s="230"/>
      <c r="D7" s="230"/>
      <c r="E7" s="230"/>
      <c r="F7" s="230"/>
      <c r="G7" s="230"/>
      <c r="H7" s="230"/>
      <c r="I7" s="230"/>
      <c r="J7" s="230"/>
      <c r="K7" s="230"/>
      <c r="L7" s="230"/>
      <c r="M7" s="230"/>
      <c r="N7" s="230"/>
      <c r="O7" s="230"/>
      <c r="P7" s="230"/>
      <c r="Q7" s="230"/>
      <c r="R7" s="230"/>
      <c r="S7" s="230"/>
    </row>
    <row r="8" spans="1:19" s="2" customFormat="1" ht="15.75" x14ac:dyDescent="0.2">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row>
    <row r="9" spans="1:19" s="2" customFormat="1" ht="15.75" x14ac:dyDescent="0.2">
      <c r="A9" s="226" t="s">
        <v>5</v>
      </c>
      <c r="B9" s="226"/>
      <c r="C9" s="226"/>
      <c r="D9" s="226"/>
      <c r="E9" s="226"/>
      <c r="F9" s="226"/>
      <c r="G9" s="226"/>
      <c r="H9" s="226"/>
      <c r="I9" s="226"/>
      <c r="J9" s="226"/>
      <c r="K9" s="226"/>
      <c r="L9" s="226"/>
      <c r="M9" s="226"/>
      <c r="N9" s="226"/>
      <c r="O9" s="226"/>
      <c r="P9" s="226"/>
      <c r="Q9" s="226"/>
      <c r="R9" s="226"/>
      <c r="S9" s="226"/>
    </row>
    <row r="10" spans="1:19" s="2"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2" customFormat="1" ht="15.75" x14ac:dyDescent="0.2">
      <c r="A11" s="231" t="str">
        <f>'1. паспорт местоположение'!$A$12</f>
        <v>P_К1_57</v>
      </c>
      <c r="B11" s="231"/>
      <c r="C11" s="231"/>
      <c r="D11" s="231"/>
      <c r="E11" s="231"/>
      <c r="F11" s="231"/>
      <c r="G11" s="231"/>
      <c r="H11" s="231"/>
      <c r="I11" s="231"/>
      <c r="J11" s="231"/>
      <c r="K11" s="231"/>
      <c r="L11" s="231"/>
      <c r="M11" s="231"/>
      <c r="N11" s="231"/>
      <c r="O11" s="231"/>
      <c r="P11" s="231"/>
      <c r="Q11" s="231"/>
      <c r="R11" s="231"/>
      <c r="S11" s="231"/>
    </row>
    <row r="12" spans="1:19" s="2" customFormat="1" ht="15.75" x14ac:dyDescent="0.2">
      <c r="A12" s="226" t="s">
        <v>6</v>
      </c>
      <c r="B12" s="226"/>
      <c r="C12" s="226"/>
      <c r="D12" s="226"/>
      <c r="E12" s="226"/>
      <c r="F12" s="226"/>
      <c r="G12" s="226"/>
      <c r="H12" s="226"/>
      <c r="I12" s="226"/>
      <c r="J12" s="226"/>
      <c r="K12" s="226"/>
      <c r="L12" s="226"/>
      <c r="M12" s="226"/>
      <c r="N12" s="226"/>
      <c r="O12" s="226"/>
      <c r="P12" s="226"/>
      <c r="Q12" s="226"/>
      <c r="R12" s="226"/>
      <c r="S12" s="226"/>
    </row>
    <row r="13" spans="1:19" s="2" customFormat="1" ht="15.75" customHeight="1" x14ac:dyDescent="0.2">
      <c r="A13" s="232"/>
      <c r="B13" s="232"/>
      <c r="C13" s="232"/>
      <c r="D13" s="232"/>
      <c r="E13" s="232"/>
      <c r="F13" s="232"/>
      <c r="G13" s="232"/>
      <c r="H13" s="232"/>
      <c r="I13" s="232"/>
      <c r="J13" s="232"/>
      <c r="K13" s="232"/>
      <c r="L13" s="232"/>
      <c r="M13" s="232"/>
      <c r="N13" s="232"/>
      <c r="O13" s="232"/>
      <c r="P13" s="232"/>
      <c r="Q13" s="232"/>
      <c r="R13" s="232"/>
      <c r="S13" s="232"/>
    </row>
    <row r="14" spans="1:19" s="13" customFormat="1" ht="15.75" x14ac:dyDescent="0.2">
      <c r="A14" s="231"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4" s="231"/>
      <c r="C14" s="231"/>
      <c r="D14" s="231"/>
      <c r="E14" s="231"/>
      <c r="F14" s="231"/>
      <c r="G14" s="231"/>
      <c r="H14" s="231"/>
      <c r="I14" s="231"/>
      <c r="J14" s="231"/>
      <c r="K14" s="231"/>
      <c r="L14" s="231"/>
      <c r="M14" s="231"/>
      <c r="N14" s="231"/>
      <c r="O14" s="231"/>
      <c r="P14" s="231"/>
      <c r="Q14" s="231"/>
      <c r="R14" s="231"/>
      <c r="S14" s="231"/>
    </row>
    <row r="15" spans="1:19" s="13" customFormat="1" ht="15" customHeight="1" x14ac:dyDescent="0.2">
      <c r="A15" s="226" t="s">
        <v>7</v>
      </c>
      <c r="B15" s="226"/>
      <c r="C15" s="226"/>
      <c r="D15" s="226"/>
      <c r="E15" s="226"/>
      <c r="F15" s="226"/>
      <c r="G15" s="226"/>
      <c r="H15" s="226"/>
      <c r="I15" s="226"/>
      <c r="J15" s="226"/>
      <c r="K15" s="226"/>
      <c r="L15" s="226"/>
      <c r="M15" s="226"/>
      <c r="N15" s="226"/>
      <c r="O15" s="226"/>
      <c r="P15" s="226"/>
      <c r="Q15" s="226"/>
      <c r="R15" s="226"/>
      <c r="S15" s="226"/>
    </row>
    <row r="16" spans="1:19" s="13" customFormat="1" ht="15" customHeight="1" x14ac:dyDescent="0.2">
      <c r="A16" s="232"/>
      <c r="B16" s="232"/>
      <c r="C16" s="232"/>
      <c r="D16" s="232"/>
      <c r="E16" s="232"/>
      <c r="F16" s="232"/>
      <c r="G16" s="232"/>
      <c r="H16" s="232"/>
      <c r="I16" s="232"/>
      <c r="J16" s="232"/>
      <c r="K16" s="232"/>
      <c r="L16" s="232"/>
      <c r="M16" s="232"/>
      <c r="N16" s="232"/>
      <c r="O16" s="232"/>
      <c r="P16" s="232"/>
      <c r="Q16" s="232"/>
      <c r="R16" s="232"/>
      <c r="S16" s="232"/>
    </row>
    <row r="17" spans="1:19" s="13" customFormat="1" ht="45.75" customHeight="1" x14ac:dyDescent="0.2">
      <c r="A17" s="227" t="s">
        <v>62</v>
      </c>
      <c r="B17" s="227"/>
      <c r="C17" s="227"/>
      <c r="D17" s="227"/>
      <c r="E17" s="227"/>
      <c r="F17" s="227"/>
      <c r="G17" s="227"/>
      <c r="H17" s="227"/>
      <c r="I17" s="227"/>
      <c r="J17" s="227"/>
      <c r="K17" s="227"/>
      <c r="L17" s="227"/>
      <c r="M17" s="227"/>
      <c r="N17" s="227"/>
      <c r="O17" s="227"/>
      <c r="P17" s="227"/>
      <c r="Q17" s="227"/>
      <c r="R17" s="227"/>
      <c r="S17" s="227"/>
    </row>
    <row r="18" spans="1:19"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3" customFormat="1" ht="54" customHeight="1" x14ac:dyDescent="0.2">
      <c r="A19" s="233" t="s">
        <v>9</v>
      </c>
      <c r="B19" s="233" t="s">
        <v>63</v>
      </c>
      <c r="C19" s="236" t="s">
        <v>64</v>
      </c>
      <c r="D19" s="233" t="s">
        <v>65</v>
      </c>
      <c r="E19" s="233" t="s">
        <v>66</v>
      </c>
      <c r="F19" s="233" t="s">
        <v>67</v>
      </c>
      <c r="G19" s="233" t="s">
        <v>68</v>
      </c>
      <c r="H19" s="233" t="s">
        <v>69</v>
      </c>
      <c r="I19" s="233" t="s">
        <v>70</v>
      </c>
      <c r="J19" s="233" t="s">
        <v>71</v>
      </c>
      <c r="K19" s="233" t="s">
        <v>72</v>
      </c>
      <c r="L19" s="233" t="s">
        <v>73</v>
      </c>
      <c r="M19" s="233" t="s">
        <v>74</v>
      </c>
      <c r="N19" s="233" t="s">
        <v>75</v>
      </c>
      <c r="O19" s="233" t="s">
        <v>76</v>
      </c>
      <c r="P19" s="233" t="s">
        <v>77</v>
      </c>
      <c r="Q19" s="233" t="s">
        <v>78</v>
      </c>
      <c r="R19" s="233"/>
      <c r="S19" s="234" t="s">
        <v>79</v>
      </c>
    </row>
    <row r="20" spans="1:19" s="13" customFormat="1" ht="180.75" customHeight="1" x14ac:dyDescent="0.2">
      <c r="A20" s="233"/>
      <c r="B20" s="233"/>
      <c r="C20" s="237"/>
      <c r="D20" s="233"/>
      <c r="E20" s="233"/>
      <c r="F20" s="233"/>
      <c r="G20" s="233"/>
      <c r="H20" s="233"/>
      <c r="I20" s="233"/>
      <c r="J20" s="233"/>
      <c r="K20" s="233"/>
      <c r="L20" s="233"/>
      <c r="M20" s="233"/>
      <c r="N20" s="233"/>
      <c r="O20" s="233"/>
      <c r="P20" s="233"/>
      <c r="Q20" s="27" t="s">
        <v>80</v>
      </c>
      <c r="R20" s="28" t="s">
        <v>81</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539</v>
      </c>
      <c r="C22" s="17" t="s">
        <v>540</v>
      </c>
      <c r="D22" s="17" t="s">
        <v>541</v>
      </c>
      <c r="E22" s="17" t="s">
        <v>542</v>
      </c>
      <c r="F22" s="17" t="s">
        <v>543</v>
      </c>
      <c r="G22" s="17" t="s">
        <v>544</v>
      </c>
      <c r="H22" s="17">
        <v>0.35</v>
      </c>
      <c r="I22" s="17">
        <v>0.03</v>
      </c>
      <c r="J22" s="17">
        <v>0.32</v>
      </c>
      <c r="K22" s="17">
        <v>6</v>
      </c>
      <c r="L22" s="17">
        <v>3</v>
      </c>
      <c r="M22" s="17">
        <v>1</v>
      </c>
      <c r="N22" s="17">
        <v>1</v>
      </c>
      <c r="O22" s="17" t="s">
        <v>103</v>
      </c>
      <c r="P22" s="17" t="s">
        <v>103</v>
      </c>
      <c r="Q22" s="17" t="s">
        <v>103</v>
      </c>
      <c r="R22" s="17" t="s">
        <v>545</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A26" sqref="A26"/>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9" t="str">
        <f>'1. паспорт местоположение'!$A$5</f>
        <v>Год раскрытия информации: 2026 год</v>
      </c>
      <c r="B6" s="229"/>
      <c r="C6" s="229"/>
      <c r="D6" s="229"/>
      <c r="E6" s="229"/>
      <c r="F6" s="229"/>
      <c r="G6" s="229"/>
      <c r="H6" s="229"/>
      <c r="I6" s="229"/>
      <c r="J6" s="229"/>
      <c r="K6" s="229"/>
      <c r="L6" s="229"/>
      <c r="M6" s="229"/>
      <c r="N6" s="229"/>
      <c r="O6" s="229"/>
      <c r="P6" s="229"/>
      <c r="Q6" s="229"/>
      <c r="R6" s="229"/>
      <c r="S6" s="229"/>
      <c r="T6" s="229"/>
    </row>
    <row r="7" spans="1:20" s="2" customFormat="1" x14ac:dyDescent="0.2">
      <c r="A7" s="6"/>
    </row>
    <row r="8" spans="1:20" s="2"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2" customFormat="1" ht="18.75" customHeight="1" x14ac:dyDescent="0.2">
      <c r="A10" s="231" t="str">
        <f>'1. паспорт местоположение'!A9:C9</f>
        <v>Пермское краевое государственное унитарное предприятие "Краевые электрические сети"</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f>
        <v>P_К1_57</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26" t="s">
        <v>6</v>
      </c>
      <c r="B14" s="226"/>
      <c r="C14" s="226"/>
      <c r="D14" s="226"/>
      <c r="E14" s="226"/>
      <c r="F14" s="226"/>
      <c r="G14" s="226"/>
      <c r="H14" s="226"/>
      <c r="I14" s="226"/>
      <c r="J14" s="226"/>
      <c r="K14" s="226"/>
      <c r="L14" s="226"/>
      <c r="M14" s="226"/>
      <c r="N14" s="226"/>
      <c r="O14" s="226"/>
      <c r="P14" s="226"/>
      <c r="Q14" s="226"/>
      <c r="R14" s="226"/>
      <c r="S14" s="226"/>
      <c r="T14" s="226"/>
    </row>
    <row r="15" spans="1:20" s="2" customFormat="1" ht="15.75" customHeight="1" x14ac:dyDescent="0.2">
      <c r="A15" s="232"/>
      <c r="B15" s="232"/>
      <c r="C15" s="232"/>
      <c r="D15" s="232"/>
      <c r="E15" s="232"/>
      <c r="F15" s="232"/>
      <c r="G15" s="232"/>
      <c r="H15" s="232"/>
      <c r="I15" s="232"/>
      <c r="J15" s="232"/>
      <c r="K15" s="232"/>
      <c r="L15" s="232"/>
      <c r="M15" s="232"/>
      <c r="N15" s="232"/>
      <c r="O15" s="232"/>
      <c r="P15" s="232"/>
      <c r="Q15" s="232"/>
      <c r="R15" s="232"/>
      <c r="S15" s="232"/>
      <c r="T15" s="232"/>
    </row>
    <row r="16" spans="1:20" s="13" customFormat="1" ht="45" customHeight="1" x14ac:dyDescent="0.2">
      <c r="A16" s="225"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6" s="225"/>
      <c r="C16" s="225"/>
      <c r="D16" s="225"/>
      <c r="E16" s="225"/>
      <c r="F16" s="225"/>
      <c r="G16" s="225"/>
      <c r="H16" s="225"/>
      <c r="I16" s="225"/>
      <c r="J16" s="225"/>
      <c r="K16" s="225"/>
      <c r="L16" s="225"/>
      <c r="M16" s="225"/>
      <c r="N16" s="225"/>
      <c r="O16" s="225"/>
      <c r="P16" s="225"/>
      <c r="Q16" s="225"/>
      <c r="R16" s="225"/>
      <c r="S16" s="225"/>
      <c r="T16" s="225"/>
    </row>
    <row r="17" spans="1:20" s="13"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20"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20" s="13" customFormat="1" ht="15" customHeight="1" x14ac:dyDescent="0.2">
      <c r="A19" s="228" t="s">
        <v>85</v>
      </c>
      <c r="B19" s="228"/>
      <c r="C19" s="228"/>
      <c r="D19" s="228"/>
      <c r="E19" s="228"/>
      <c r="F19" s="228"/>
      <c r="G19" s="228"/>
      <c r="H19" s="228"/>
      <c r="I19" s="228"/>
      <c r="J19" s="228"/>
      <c r="K19" s="228"/>
      <c r="L19" s="228"/>
      <c r="M19" s="228"/>
      <c r="N19" s="228"/>
      <c r="O19" s="228"/>
      <c r="P19" s="228"/>
      <c r="Q19" s="228"/>
      <c r="R19" s="228"/>
      <c r="S19" s="228"/>
      <c r="T19" s="228"/>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x14ac:dyDescent="0.25">
      <c r="A22" s="240"/>
      <c r="B22" s="241"/>
      <c r="C22" s="241"/>
      <c r="D22" s="241"/>
      <c r="E22" s="241"/>
      <c r="F22" s="241"/>
      <c r="G22" s="241"/>
      <c r="H22" s="241"/>
      <c r="I22" s="241"/>
      <c r="J22" s="241"/>
      <c r="K22" s="241"/>
      <c r="L22" s="241"/>
      <c r="M22" s="241"/>
      <c r="N22" s="241"/>
      <c r="O22" s="241"/>
      <c r="P22" s="241"/>
      <c r="Q22" s="34" t="s">
        <v>97</v>
      </c>
      <c r="R22" s="34" t="s">
        <v>98</v>
      </c>
      <c r="S22" s="34" t="s">
        <v>99</v>
      </c>
      <c r="T22" s="34" t="s">
        <v>100</v>
      </c>
    </row>
    <row r="23" spans="1:20" ht="51.75" customHeight="1" x14ac:dyDescent="0.25">
      <c r="A23" s="240"/>
      <c r="B23" s="34" t="s">
        <v>101</v>
      </c>
      <c r="C23" s="34" t="s">
        <v>102</v>
      </c>
      <c r="D23" s="241"/>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22.5" x14ac:dyDescent="0.25">
      <c r="A25" s="17">
        <v>1</v>
      </c>
      <c r="B25" s="224" t="s">
        <v>544</v>
      </c>
      <c r="C25" s="224" t="s">
        <v>544</v>
      </c>
      <c r="D25" s="224" t="s">
        <v>546</v>
      </c>
      <c r="E25" s="224" t="s">
        <v>547</v>
      </c>
      <c r="F25" s="224" t="s">
        <v>548</v>
      </c>
      <c r="G25" s="224" t="s">
        <v>544</v>
      </c>
      <c r="H25" s="224" t="s">
        <v>544</v>
      </c>
      <c r="I25" s="224" t="s">
        <v>82</v>
      </c>
      <c r="J25" s="224">
        <v>2024</v>
      </c>
      <c r="K25" s="224" t="s">
        <v>82</v>
      </c>
      <c r="L25" s="224">
        <v>6</v>
      </c>
      <c r="M25" s="224">
        <v>6</v>
      </c>
      <c r="N25" s="224">
        <v>0.75</v>
      </c>
      <c r="O25" s="224">
        <v>1</v>
      </c>
      <c r="P25" s="224" t="s">
        <v>82</v>
      </c>
      <c r="Q25" s="224" t="s">
        <v>103</v>
      </c>
      <c r="R25" s="224" t="s">
        <v>103</v>
      </c>
      <c r="S25" s="224" t="s">
        <v>103</v>
      </c>
      <c r="T25" s="224"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8" t="s">
        <v>105</v>
      </c>
      <c r="C27" s="238"/>
      <c r="D27" s="238"/>
      <c r="E27" s="238"/>
      <c r="F27" s="238"/>
      <c r="G27" s="238"/>
      <c r="H27" s="238"/>
      <c r="I27" s="238"/>
      <c r="J27" s="238"/>
      <c r="K27" s="238"/>
      <c r="L27" s="238"/>
      <c r="M27" s="238"/>
      <c r="N27" s="238"/>
      <c r="O27" s="238"/>
      <c r="P27" s="238"/>
      <c r="Q27" s="238"/>
      <c r="R27" s="238"/>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1" t="str">
        <f>'1. паспорт местоположение'!$A$12</f>
        <v>P_К1_57</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1"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3" customFormat="1" ht="21" customHeight="1" x14ac:dyDescent="0.25"/>
    <row r="21" spans="1:27" ht="15.75" customHeight="1" x14ac:dyDescent="0.25">
      <c r="A21" s="242" t="s">
        <v>9</v>
      </c>
      <c r="B21" s="245" t="s">
        <v>117</v>
      </c>
      <c r="C21" s="246"/>
      <c r="D21" s="245" t="s">
        <v>118</v>
      </c>
      <c r="E21" s="246"/>
      <c r="F21" s="249" t="s">
        <v>72</v>
      </c>
      <c r="G21" s="250"/>
      <c r="H21" s="250"/>
      <c r="I21" s="251"/>
      <c r="J21" s="242" t="s">
        <v>119</v>
      </c>
      <c r="K21" s="245" t="s">
        <v>120</v>
      </c>
      <c r="L21" s="246"/>
      <c r="M21" s="245" t="s">
        <v>121</v>
      </c>
      <c r="N21" s="246"/>
      <c r="O21" s="245" t="s">
        <v>122</v>
      </c>
      <c r="P21" s="246"/>
      <c r="Q21" s="245" t="s">
        <v>123</v>
      </c>
      <c r="R21" s="246"/>
      <c r="S21" s="242" t="s">
        <v>124</v>
      </c>
      <c r="T21" s="242" t="s">
        <v>125</v>
      </c>
      <c r="U21" s="242" t="s">
        <v>126</v>
      </c>
      <c r="V21" s="245" t="s">
        <v>127</v>
      </c>
      <c r="W21" s="246"/>
      <c r="X21" s="249" t="s">
        <v>95</v>
      </c>
      <c r="Y21" s="250"/>
      <c r="Z21" s="249" t="s">
        <v>96</v>
      </c>
      <c r="AA21" s="250"/>
    </row>
    <row r="22" spans="1:27" ht="216" customHeight="1" x14ac:dyDescent="0.25">
      <c r="A22" s="243"/>
      <c r="B22" s="247"/>
      <c r="C22" s="248"/>
      <c r="D22" s="247"/>
      <c r="E22" s="248"/>
      <c r="F22" s="249" t="s">
        <v>128</v>
      </c>
      <c r="G22" s="251"/>
      <c r="H22" s="249" t="s">
        <v>129</v>
      </c>
      <c r="I22" s="251"/>
      <c r="J22" s="244"/>
      <c r="K22" s="247"/>
      <c r="L22" s="248"/>
      <c r="M22" s="247"/>
      <c r="N22" s="248"/>
      <c r="O22" s="247"/>
      <c r="P22" s="248"/>
      <c r="Q22" s="247"/>
      <c r="R22" s="248"/>
      <c r="S22" s="244"/>
      <c r="T22" s="244"/>
      <c r="U22" s="244"/>
      <c r="V22" s="247"/>
      <c r="W22" s="248"/>
      <c r="X22" s="34" t="s">
        <v>97</v>
      </c>
      <c r="Y22" s="34" t="s">
        <v>98</v>
      </c>
      <c r="Z22" s="34" t="s">
        <v>99</v>
      </c>
      <c r="AA22" s="34" t="s">
        <v>100</v>
      </c>
    </row>
    <row r="23" spans="1:27" ht="60" customHeight="1" x14ac:dyDescent="0.25">
      <c r="A23" s="244"/>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9" t="str">
        <f>'1. паспорт местоположение'!$A$5</f>
        <v>Год раскрытия информации: 2026 год</v>
      </c>
      <c r="B5" s="254"/>
      <c r="C5" s="254"/>
    </row>
    <row r="6" spans="1:3" s="1" customFormat="1" ht="15.75" x14ac:dyDescent="0.2">
      <c r="A6" s="45"/>
      <c r="B6" s="45"/>
      <c r="C6" s="45"/>
    </row>
    <row r="7" spans="1:3" s="1" customFormat="1" ht="18.75" x14ac:dyDescent="0.2">
      <c r="A7" s="256" t="s">
        <v>130</v>
      </c>
      <c r="B7" s="254"/>
      <c r="C7" s="254"/>
    </row>
    <row r="8" spans="1:3" s="1" customFormat="1" ht="15.75" x14ac:dyDescent="0.2">
      <c r="A8" s="45"/>
      <c r="B8" s="45"/>
      <c r="C8" s="45"/>
    </row>
    <row r="9" spans="1:3" s="1" customFormat="1" ht="18.75" x14ac:dyDescent="0.2">
      <c r="A9" s="257" t="str">
        <f>'1. паспорт местоположение'!A9:C9</f>
        <v>Пермское краевое государственное унитарное предприятие "Краевые электрические сети"</v>
      </c>
      <c r="B9" s="254"/>
      <c r="C9" s="254"/>
    </row>
    <row r="10" spans="1:3" s="1" customFormat="1" ht="15.75" x14ac:dyDescent="0.2">
      <c r="A10" s="254" t="s">
        <v>131</v>
      </c>
      <c r="B10" s="254"/>
      <c r="C10" s="254"/>
    </row>
    <row r="11" spans="1:3" s="1" customFormat="1" ht="15.75" x14ac:dyDescent="0.2">
      <c r="A11" s="45"/>
      <c r="B11" s="45"/>
      <c r="C11" s="45"/>
    </row>
    <row r="12" spans="1:3" s="1" customFormat="1" ht="18.75" x14ac:dyDescent="0.2">
      <c r="A12" s="257" t="str">
        <f>'1. паспорт местоположение'!$A$12</f>
        <v>P_К1_57</v>
      </c>
      <c r="B12" s="254"/>
      <c r="C12" s="254"/>
    </row>
    <row r="13" spans="1:3" s="1" customFormat="1" ht="15.75" x14ac:dyDescent="0.2">
      <c r="A13" s="254" t="s">
        <v>132</v>
      </c>
      <c r="B13" s="254"/>
      <c r="C13" s="254"/>
    </row>
    <row r="14" spans="1:3" s="1" customFormat="1" ht="15.75" x14ac:dyDescent="0.2">
      <c r="A14" s="45"/>
      <c r="B14" s="45"/>
      <c r="C14" s="45"/>
    </row>
    <row r="15" spans="1:3" s="46" customFormat="1" ht="75" customHeight="1" x14ac:dyDescent="0.2">
      <c r="A15" s="252"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5" s="253"/>
      <c r="C15" s="253"/>
    </row>
    <row r="16" spans="1:3" s="46" customFormat="1" ht="15.75" x14ac:dyDescent="0.2">
      <c r="A16" s="254" t="s">
        <v>133</v>
      </c>
      <c r="B16" s="254"/>
      <c r="C16" s="254"/>
    </row>
    <row r="17" spans="1:3" s="46" customFormat="1" ht="15.75" x14ac:dyDescent="0.2">
      <c r="A17" s="45"/>
      <c r="B17" s="45"/>
      <c r="C17" s="45"/>
    </row>
    <row r="18" spans="1:3" s="46" customFormat="1" ht="15.75" x14ac:dyDescent="0.2">
      <c r="A18" s="255" t="s">
        <v>134</v>
      </c>
      <c r="B18" s="254"/>
      <c r="C18" s="254"/>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549</v>
      </c>
    </row>
    <row r="23" spans="1:3" ht="42.75" customHeight="1" x14ac:dyDescent="0.25">
      <c r="A23" s="49" t="s">
        <v>14</v>
      </c>
      <c r="B23" s="50" t="s">
        <v>136</v>
      </c>
      <c r="C23" s="25" t="s">
        <v>550</v>
      </c>
    </row>
    <row r="24" spans="1:3" ht="63" customHeight="1" x14ac:dyDescent="0.25">
      <c r="A24" s="49" t="s">
        <v>16</v>
      </c>
      <c r="B24" s="50" t="s">
        <v>137</v>
      </c>
      <c r="C24" s="25" t="s">
        <v>551</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552</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8"/>
      <c r="AB6" s="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8"/>
      <c r="AB7" s="8"/>
    </row>
    <row r="8" spans="1:28" ht="15.75"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0"/>
      <c r="AB8" s="10"/>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1"/>
      <c r="AB9" s="11"/>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8"/>
      <c r="AB10" s="8"/>
    </row>
    <row r="11" spans="1:28" ht="15.75" x14ac:dyDescent="0.25">
      <c r="A11" s="231" t="str">
        <f>'1. паспорт местоположение'!$A$12</f>
        <v>P_К1_57</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0"/>
      <c r="AB11" s="10"/>
    </row>
    <row r="12" spans="1:28" ht="15.75"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1"/>
      <c r="AB12" s="11"/>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52"/>
      <c r="AB13" s="52"/>
    </row>
    <row r="14" spans="1:28" ht="33.75" customHeight="1" x14ac:dyDescent="0.25">
      <c r="A14" s="231"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0"/>
      <c r="AB14" s="10"/>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1"/>
      <c r="AB15" s="11"/>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53"/>
      <c r="AB16" s="53"/>
    </row>
    <row r="17" spans="1:2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53"/>
      <c r="AB17" s="53"/>
    </row>
    <row r="18" spans="1:28"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53"/>
      <c r="AB18" s="53"/>
    </row>
    <row r="19" spans="1:2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53"/>
      <c r="AB19" s="53"/>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53"/>
      <c r="AB20" s="53"/>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53"/>
      <c r="AB21" s="53"/>
    </row>
    <row r="22" spans="1:28" x14ac:dyDescent="0.25">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4"/>
      <c r="AB22" s="54"/>
    </row>
    <row r="23" spans="1:28" ht="32.25" customHeight="1" x14ac:dyDescent="0.25">
      <c r="A23" s="259" t="s">
        <v>145</v>
      </c>
      <c r="B23" s="260"/>
      <c r="C23" s="260"/>
      <c r="D23" s="260"/>
      <c r="E23" s="260"/>
      <c r="F23" s="260"/>
      <c r="G23" s="260"/>
      <c r="H23" s="260"/>
      <c r="I23" s="260"/>
      <c r="J23" s="260"/>
      <c r="K23" s="260"/>
      <c r="L23" s="261"/>
      <c r="M23" s="262" t="s">
        <v>146</v>
      </c>
      <c r="N23" s="262"/>
      <c r="O23" s="262"/>
      <c r="P23" s="262"/>
      <c r="Q23" s="262"/>
      <c r="R23" s="262"/>
      <c r="S23" s="262"/>
      <c r="T23" s="262"/>
      <c r="U23" s="262"/>
      <c r="V23" s="262"/>
      <c r="W23" s="262"/>
      <c r="X23" s="262"/>
      <c r="Y23" s="262"/>
      <c r="Z23" s="262"/>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0" t="s">
        <v>3</v>
      </c>
      <c r="B7" s="230"/>
      <c r="C7" s="230"/>
      <c r="D7" s="230"/>
      <c r="E7" s="230"/>
      <c r="F7" s="230"/>
      <c r="G7" s="230"/>
      <c r="H7" s="230"/>
      <c r="I7" s="230"/>
      <c r="J7" s="230"/>
      <c r="K7" s="230"/>
      <c r="L7" s="230"/>
      <c r="M7" s="230"/>
      <c r="N7" s="230"/>
      <c r="O7" s="230"/>
      <c r="P7" s="8"/>
      <c r="Q7" s="8"/>
      <c r="R7" s="8"/>
      <c r="S7" s="8"/>
      <c r="T7" s="8"/>
      <c r="U7" s="8"/>
      <c r="V7" s="8"/>
      <c r="W7" s="8"/>
      <c r="X7" s="8"/>
      <c r="Y7" s="8"/>
      <c r="Z7" s="8"/>
    </row>
    <row r="8" spans="1:28" s="2" customFormat="1" ht="18.75" x14ac:dyDescent="0.2">
      <c r="A8" s="230"/>
      <c r="B8" s="230"/>
      <c r="C8" s="230"/>
      <c r="D8" s="230"/>
      <c r="E8" s="230"/>
      <c r="F8" s="230"/>
      <c r="G8" s="230"/>
      <c r="H8" s="230"/>
      <c r="I8" s="230"/>
      <c r="J8" s="230"/>
      <c r="K8" s="230"/>
      <c r="L8" s="230"/>
      <c r="M8" s="230"/>
      <c r="N8" s="230"/>
      <c r="O8" s="230"/>
      <c r="P8" s="8"/>
      <c r="Q8" s="8"/>
      <c r="R8" s="8"/>
      <c r="S8" s="8"/>
      <c r="T8" s="8"/>
      <c r="U8" s="8"/>
      <c r="V8" s="8"/>
      <c r="W8" s="8"/>
      <c r="X8" s="8"/>
      <c r="Y8" s="8"/>
      <c r="Z8" s="8"/>
    </row>
    <row r="9" spans="1:28" s="2" customFormat="1" ht="18.75"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8"/>
      <c r="Q9" s="8"/>
      <c r="R9" s="8"/>
      <c r="S9" s="8"/>
      <c r="T9" s="8"/>
      <c r="U9" s="8"/>
      <c r="V9" s="8"/>
      <c r="W9" s="8"/>
      <c r="X9" s="8"/>
      <c r="Y9" s="8"/>
      <c r="Z9" s="8"/>
    </row>
    <row r="10" spans="1:28" s="2" customFormat="1" ht="18.75" x14ac:dyDescent="0.2">
      <c r="A10" s="226" t="s">
        <v>5</v>
      </c>
      <c r="B10" s="226"/>
      <c r="C10" s="226"/>
      <c r="D10" s="226"/>
      <c r="E10" s="226"/>
      <c r="F10" s="226"/>
      <c r="G10" s="226"/>
      <c r="H10" s="226"/>
      <c r="I10" s="226"/>
      <c r="J10" s="226"/>
      <c r="K10" s="226"/>
      <c r="L10" s="226"/>
      <c r="M10" s="226"/>
      <c r="N10" s="226"/>
      <c r="O10" s="226"/>
      <c r="P10" s="8"/>
      <c r="Q10" s="8"/>
      <c r="R10" s="8"/>
      <c r="S10" s="8"/>
      <c r="T10" s="8"/>
      <c r="U10" s="8"/>
      <c r="V10" s="8"/>
      <c r="W10" s="8"/>
      <c r="X10" s="8"/>
      <c r="Y10" s="8"/>
      <c r="Z10" s="8"/>
    </row>
    <row r="11" spans="1:28" s="2" customFormat="1" ht="18.75" x14ac:dyDescent="0.2">
      <c r="A11" s="230"/>
      <c r="B11" s="230"/>
      <c r="C11" s="230"/>
      <c r="D11" s="230"/>
      <c r="E11" s="230"/>
      <c r="F11" s="230"/>
      <c r="G11" s="230"/>
      <c r="H11" s="230"/>
      <c r="I11" s="230"/>
      <c r="J11" s="230"/>
      <c r="K11" s="230"/>
      <c r="L11" s="230"/>
      <c r="M11" s="230"/>
      <c r="N11" s="230"/>
      <c r="O11" s="230"/>
      <c r="P11" s="8"/>
      <c r="Q11" s="8"/>
      <c r="R11" s="8"/>
      <c r="S11" s="8"/>
      <c r="T11" s="8"/>
      <c r="U11" s="8"/>
      <c r="V11" s="8"/>
      <c r="W11" s="8"/>
      <c r="X11" s="8"/>
      <c r="Y11" s="8"/>
      <c r="Z11" s="8"/>
    </row>
    <row r="12" spans="1:28" s="2" customFormat="1" ht="18.75" x14ac:dyDescent="0.2">
      <c r="A12" s="231" t="str">
        <f>'1. паспорт местоположение'!$A$12</f>
        <v>P_К1_57</v>
      </c>
      <c r="B12" s="231"/>
      <c r="C12" s="231"/>
      <c r="D12" s="231"/>
      <c r="E12" s="231"/>
      <c r="F12" s="231"/>
      <c r="G12" s="231"/>
      <c r="H12" s="231"/>
      <c r="I12" s="231"/>
      <c r="J12" s="231"/>
      <c r="K12" s="231"/>
      <c r="L12" s="231"/>
      <c r="M12" s="231"/>
      <c r="N12" s="231"/>
      <c r="O12" s="231"/>
      <c r="P12" s="8"/>
      <c r="Q12" s="8"/>
      <c r="R12" s="8"/>
      <c r="S12" s="8"/>
      <c r="T12" s="8"/>
      <c r="U12" s="8"/>
      <c r="V12" s="8"/>
      <c r="W12" s="8"/>
      <c r="X12" s="8"/>
      <c r="Y12" s="8"/>
      <c r="Z12" s="8"/>
    </row>
    <row r="13" spans="1:28" s="2" customFormat="1" ht="18.75" x14ac:dyDescent="0.2">
      <c r="A13" s="226" t="s">
        <v>6</v>
      </c>
      <c r="B13" s="226"/>
      <c r="C13" s="226"/>
      <c r="D13" s="226"/>
      <c r="E13" s="226"/>
      <c r="F13" s="226"/>
      <c r="G13" s="226"/>
      <c r="H13" s="226"/>
      <c r="I13" s="226"/>
      <c r="J13" s="226"/>
      <c r="K13" s="226"/>
      <c r="L13" s="226"/>
      <c r="M13" s="226"/>
      <c r="N13" s="226"/>
      <c r="O13" s="226"/>
      <c r="P13" s="8"/>
      <c r="Q13" s="8"/>
      <c r="R13" s="8"/>
      <c r="S13" s="8"/>
      <c r="T13" s="8"/>
      <c r="U13" s="8"/>
      <c r="V13" s="8"/>
      <c r="W13" s="8"/>
      <c r="X13" s="8"/>
      <c r="Y13" s="8"/>
      <c r="Z13" s="8"/>
    </row>
    <row r="14" spans="1:28" s="2" customFormat="1" ht="15.75" customHeight="1" x14ac:dyDescent="0.2">
      <c r="A14" s="232"/>
      <c r="B14" s="232"/>
      <c r="C14" s="232"/>
      <c r="D14" s="232"/>
      <c r="E14" s="232"/>
      <c r="F14" s="232"/>
      <c r="G14" s="232"/>
      <c r="H14" s="232"/>
      <c r="I14" s="232"/>
      <c r="J14" s="232"/>
      <c r="K14" s="232"/>
      <c r="L14" s="232"/>
      <c r="M14" s="232"/>
      <c r="N14" s="232"/>
      <c r="O14" s="232"/>
      <c r="P14" s="12"/>
      <c r="Q14" s="12"/>
      <c r="R14" s="12"/>
      <c r="S14" s="12"/>
      <c r="T14" s="12"/>
      <c r="U14" s="12"/>
      <c r="V14" s="12"/>
      <c r="W14" s="12"/>
      <c r="X14" s="12"/>
      <c r="Y14" s="12"/>
      <c r="Z14" s="12"/>
    </row>
    <row r="15" spans="1:28" s="13" customFormat="1" ht="45.75" customHeight="1" x14ac:dyDescent="0.2">
      <c r="A15" s="225"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5" s="225"/>
      <c r="C15" s="225"/>
      <c r="D15" s="225"/>
      <c r="E15" s="225"/>
      <c r="F15" s="225"/>
      <c r="G15" s="225"/>
      <c r="H15" s="225"/>
      <c r="I15" s="225"/>
      <c r="J15" s="225"/>
      <c r="K15" s="225"/>
      <c r="L15" s="225"/>
      <c r="M15" s="225"/>
      <c r="N15" s="225"/>
      <c r="O15" s="225"/>
      <c r="P15" s="10"/>
      <c r="Q15" s="10"/>
      <c r="R15" s="10"/>
      <c r="S15" s="10"/>
      <c r="T15" s="10"/>
      <c r="U15" s="10"/>
      <c r="V15" s="10"/>
      <c r="W15" s="10"/>
      <c r="X15" s="10"/>
      <c r="Y15" s="10"/>
      <c r="Z15" s="10"/>
    </row>
    <row r="16" spans="1:28" s="13" customFormat="1" ht="15" customHeight="1" x14ac:dyDescent="0.2">
      <c r="A16" s="226" t="s">
        <v>7</v>
      </c>
      <c r="B16" s="226"/>
      <c r="C16" s="226"/>
      <c r="D16" s="226"/>
      <c r="E16" s="226"/>
      <c r="F16" s="226"/>
      <c r="G16" s="226"/>
      <c r="H16" s="226"/>
      <c r="I16" s="226"/>
      <c r="J16" s="226"/>
      <c r="K16" s="226"/>
      <c r="L16" s="226"/>
      <c r="M16" s="226"/>
      <c r="N16" s="226"/>
      <c r="O16" s="226"/>
      <c r="P16" s="11"/>
      <c r="Q16" s="11"/>
      <c r="R16" s="11"/>
      <c r="S16" s="11"/>
      <c r="T16" s="11"/>
      <c r="U16" s="11"/>
      <c r="V16" s="11"/>
      <c r="W16" s="11"/>
      <c r="X16" s="11"/>
      <c r="Y16" s="11"/>
      <c r="Z16" s="11"/>
    </row>
    <row r="17" spans="1:26" s="13" customFormat="1" ht="15" customHeight="1" x14ac:dyDescent="0.2">
      <c r="A17" s="232"/>
      <c r="B17" s="232"/>
      <c r="C17" s="232"/>
      <c r="D17" s="232"/>
      <c r="E17" s="232"/>
      <c r="F17" s="232"/>
      <c r="G17" s="232"/>
      <c r="H17" s="232"/>
      <c r="I17" s="232"/>
      <c r="J17" s="232"/>
      <c r="K17" s="232"/>
      <c r="L17" s="232"/>
      <c r="M17" s="232"/>
      <c r="N17" s="232"/>
      <c r="O17" s="232"/>
      <c r="P17" s="12"/>
      <c r="Q17" s="12"/>
      <c r="R17" s="12"/>
      <c r="S17" s="12"/>
      <c r="T17" s="12"/>
      <c r="U17" s="12"/>
      <c r="V17" s="12"/>
      <c r="W17" s="12"/>
    </row>
    <row r="18" spans="1:26" s="13" customFormat="1" ht="91.5" customHeight="1" x14ac:dyDescent="0.2">
      <c r="A18" s="264" t="s">
        <v>171</v>
      </c>
      <c r="B18" s="264"/>
      <c r="C18" s="264"/>
      <c r="D18" s="264"/>
      <c r="E18" s="264"/>
      <c r="F18" s="264"/>
      <c r="G18" s="264"/>
      <c r="H18" s="264"/>
      <c r="I18" s="264"/>
      <c r="J18" s="264"/>
      <c r="K18" s="264"/>
      <c r="L18" s="264"/>
      <c r="M18" s="264"/>
      <c r="N18" s="264"/>
      <c r="O18" s="264"/>
      <c r="P18" s="14"/>
      <c r="Q18" s="14"/>
      <c r="R18" s="14"/>
      <c r="S18" s="14"/>
      <c r="T18" s="14"/>
      <c r="U18" s="14"/>
      <c r="V18" s="14"/>
      <c r="W18" s="14"/>
      <c r="X18" s="14"/>
      <c r="Y18" s="14"/>
      <c r="Z18" s="14"/>
    </row>
    <row r="19" spans="1:26" s="13" customFormat="1" ht="78" customHeight="1" x14ac:dyDescent="0.2">
      <c r="A19" s="233" t="s">
        <v>9</v>
      </c>
      <c r="B19" s="233" t="s">
        <v>172</v>
      </c>
      <c r="C19" s="233" t="s">
        <v>173</v>
      </c>
      <c r="D19" s="233" t="s">
        <v>174</v>
      </c>
      <c r="E19" s="265" t="s">
        <v>175</v>
      </c>
      <c r="F19" s="266"/>
      <c r="G19" s="266"/>
      <c r="H19" s="266"/>
      <c r="I19" s="267"/>
      <c r="J19" s="233" t="s">
        <v>176</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8" t="str">
        <f>'1. паспорт местоположение'!$A$5</f>
        <v>Год раскрытия информации: 2026 год</v>
      </c>
      <c r="B5" s="268"/>
      <c r="C5" s="268"/>
      <c r="D5" s="268"/>
      <c r="E5" s="268"/>
      <c r="F5" s="268"/>
      <c r="G5" s="268"/>
      <c r="H5" s="268"/>
      <c r="I5" s="268"/>
      <c r="J5" s="268"/>
      <c r="K5" s="268"/>
      <c r="L5" s="268"/>
      <c r="M5" s="268"/>
      <c r="N5" s="268"/>
      <c r="O5" s="268"/>
      <c r="P5" s="268"/>
      <c r="Q5" s="268"/>
      <c r="R5" s="268"/>
      <c r="S5" s="268"/>
    </row>
    <row r="6" spans="1:19" s="2" customFormat="1" ht="15.75" x14ac:dyDescent="0.2">
      <c r="A6" s="64"/>
      <c r="B6" s="64"/>
      <c r="C6" s="64"/>
      <c r="D6" s="64"/>
      <c r="E6" s="64"/>
      <c r="F6" s="64"/>
      <c r="G6" s="64"/>
      <c r="H6" s="64"/>
      <c r="I6" s="64"/>
      <c r="J6" s="64"/>
      <c r="K6" s="64"/>
      <c r="L6" s="64"/>
      <c r="M6" s="64"/>
    </row>
    <row r="7" spans="1:19" s="2" customFormat="1" ht="20.25" x14ac:dyDescent="0.2">
      <c r="A7" s="269" t="s">
        <v>3</v>
      </c>
      <c r="B7" s="269"/>
      <c r="C7" s="269"/>
      <c r="D7" s="269"/>
      <c r="E7" s="269"/>
      <c r="F7" s="269"/>
      <c r="G7" s="269"/>
      <c r="H7" s="269"/>
      <c r="I7" s="269"/>
      <c r="J7" s="269"/>
      <c r="K7" s="269"/>
      <c r="L7" s="269"/>
      <c r="M7" s="269"/>
      <c r="N7" s="269"/>
      <c r="O7" s="269"/>
      <c r="P7" s="269"/>
      <c r="Q7" s="269"/>
      <c r="R7" s="269"/>
      <c r="S7" s="269"/>
    </row>
    <row r="8" spans="1:19" s="2" customFormat="1" ht="15.75" x14ac:dyDescent="0.2">
      <c r="A8" s="64"/>
      <c r="B8" s="64"/>
      <c r="C8" s="64"/>
      <c r="D8" s="64"/>
      <c r="E8" s="64"/>
      <c r="F8" s="64"/>
      <c r="G8" s="64"/>
      <c r="H8" s="64"/>
      <c r="I8" s="64"/>
      <c r="J8" s="64"/>
      <c r="K8" s="64"/>
      <c r="L8" s="64"/>
      <c r="M8" s="64"/>
    </row>
    <row r="9" spans="1:19" s="2" customFormat="1" ht="18.75" customHeight="1" x14ac:dyDescent="0.2">
      <c r="A9" s="228" t="str">
        <f>'1. паспорт местоположение'!A9:C9</f>
        <v>Пермское краевое государственное унитарное предприятие "Краевые электрические сети"</v>
      </c>
      <c r="B9" s="228"/>
      <c r="C9" s="228"/>
      <c r="D9" s="228"/>
      <c r="E9" s="228"/>
      <c r="F9" s="228"/>
      <c r="G9" s="228"/>
      <c r="H9" s="228"/>
      <c r="I9" s="228"/>
      <c r="J9" s="228"/>
      <c r="K9" s="228"/>
      <c r="L9" s="228"/>
      <c r="M9" s="228"/>
      <c r="N9" s="228"/>
      <c r="O9" s="228"/>
      <c r="P9" s="228"/>
      <c r="Q9" s="228"/>
      <c r="R9" s="228"/>
      <c r="S9" s="228"/>
    </row>
    <row r="10" spans="1:19"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0" t="str">
        <f>'1. паспорт местоположение'!$A$12</f>
        <v>P_К1_57</v>
      </c>
      <c r="B12" s="270"/>
      <c r="C12" s="270"/>
      <c r="D12" s="270"/>
      <c r="E12" s="270"/>
      <c r="F12" s="270"/>
      <c r="G12" s="270"/>
      <c r="H12" s="270"/>
      <c r="I12" s="270"/>
      <c r="J12" s="270"/>
      <c r="K12" s="270"/>
      <c r="L12" s="270"/>
      <c r="M12" s="270"/>
      <c r="N12" s="270"/>
      <c r="O12" s="270"/>
      <c r="P12" s="270"/>
      <c r="Q12" s="270"/>
      <c r="R12" s="270"/>
      <c r="S12" s="270"/>
    </row>
    <row r="13" spans="1:19"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3"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5" s="273"/>
      <c r="C15" s="273"/>
      <c r="D15" s="273"/>
      <c r="E15" s="273"/>
      <c r="F15" s="273"/>
      <c r="G15" s="273"/>
      <c r="H15" s="273"/>
      <c r="I15" s="273"/>
      <c r="J15" s="273"/>
      <c r="K15" s="273"/>
      <c r="L15" s="273"/>
      <c r="M15" s="273"/>
      <c r="N15" s="273"/>
      <c r="O15" s="273"/>
      <c r="P15" s="273"/>
      <c r="Q15" s="273"/>
      <c r="R15" s="273"/>
      <c r="S15" s="273"/>
    </row>
    <row r="16" spans="1:19"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5" t="s">
        <v>189</v>
      </c>
      <c r="B18" s="231"/>
      <c r="C18" s="231"/>
      <c r="D18" s="231"/>
      <c r="E18" s="231"/>
      <c r="F18" s="231"/>
      <c r="G18" s="231"/>
      <c r="H18" s="231"/>
      <c r="I18" s="231"/>
      <c r="J18" s="231"/>
      <c r="K18" s="231"/>
      <c r="L18" s="231"/>
      <c r="M18" s="231"/>
      <c r="N18" s="231"/>
      <c r="O18" s="231"/>
      <c r="P18" s="231"/>
      <c r="Q18" s="231"/>
      <c r="R18" s="231"/>
      <c r="S18" s="231"/>
    </row>
    <row r="19" spans="1:20" s="13"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4"/>
      <c r="E25" s="274"/>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1" t="s">
        <v>194</v>
      </c>
      <c r="E26" s="271"/>
      <c r="F26" s="271"/>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1" t="s">
        <v>196</v>
      </c>
      <c r="E27" s="271"/>
      <c r="F27" s="271"/>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2" t="s">
        <v>198</v>
      </c>
      <c r="E28" s="272"/>
      <c r="F28" s="272"/>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f>
        <v>Год раскрытия информации: 2026 год</v>
      </c>
      <c r="B5" s="229"/>
      <c r="C5" s="229"/>
      <c r="D5" s="229"/>
      <c r="E5" s="229"/>
      <c r="F5" s="229"/>
      <c r="G5" s="229"/>
      <c r="H5" s="229"/>
      <c r="I5" s="229"/>
      <c r="J5" s="22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0" t="s">
        <v>3</v>
      </c>
      <c r="B7" s="230"/>
      <c r="C7" s="230"/>
      <c r="D7" s="230"/>
      <c r="E7" s="230"/>
      <c r="F7" s="230"/>
      <c r="G7" s="230"/>
      <c r="H7" s="230"/>
      <c r="I7" s="230"/>
      <c r="J7" s="230"/>
    </row>
    <row r="8" spans="1:40" x14ac:dyDescent="0.25">
      <c r="A8" s="268"/>
      <c r="B8" s="268"/>
      <c r="C8" s="268"/>
      <c r="D8" s="268"/>
      <c r="E8" s="268"/>
      <c r="F8" s="268"/>
      <c r="G8" s="268"/>
      <c r="H8" s="268"/>
      <c r="I8" s="268"/>
      <c r="J8" s="268"/>
    </row>
    <row r="9" spans="1:40"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68"/>
      <c r="B11" s="268"/>
      <c r="C11" s="268"/>
      <c r="D11" s="268"/>
      <c r="E11" s="268"/>
      <c r="F11" s="268"/>
      <c r="G11" s="268"/>
      <c r="H11" s="268"/>
      <c r="I11" s="268"/>
      <c r="J11" s="268"/>
    </row>
    <row r="12" spans="1:40" x14ac:dyDescent="0.25">
      <c r="A12" s="231" t="str">
        <f>'1. паспорт местоположение'!$A$12</f>
        <v>P_К1_57</v>
      </c>
      <c r="B12" s="231"/>
      <c r="C12" s="231"/>
      <c r="D12" s="231"/>
      <c r="E12" s="231"/>
      <c r="F12" s="231"/>
      <c r="G12" s="231"/>
      <c r="H12" s="231"/>
      <c r="I12" s="231"/>
      <c r="J12" s="231"/>
    </row>
    <row r="13" spans="1:40" x14ac:dyDescent="0.25">
      <c r="A13" s="226" t="s">
        <v>6</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Модернизация измерительного комплекса коммерческого учета электроэнергии на опоре №6/4 ВЛИ-0,4кВ «ИП Желтышев В.Н.» от ТП №22 по ВЛ-10кВ№4 ПС Ирень, расположенного по адресу г. Кунгур, ул. Свободы, к.н. участка 59:08:0901004:1361 (замена ВА-400А-1 шт, ТТ 400/5-3шт)</v>
      </c>
      <c r="B15" s="225"/>
      <c r="C15" s="225"/>
      <c r="D15" s="225"/>
      <c r="E15" s="225"/>
      <c r="F15" s="225"/>
      <c r="G15" s="225"/>
      <c r="H15" s="225"/>
      <c r="I15" s="225"/>
      <c r="J15" s="225"/>
    </row>
    <row r="16" spans="1:40" x14ac:dyDescent="0.25">
      <c r="A16" s="226" t="s">
        <v>7</v>
      </c>
      <c r="B16" s="226"/>
      <c r="C16" s="226"/>
      <c r="D16" s="226"/>
      <c r="E16" s="226"/>
      <c r="F16" s="226"/>
      <c r="G16" s="226"/>
      <c r="H16" s="226"/>
      <c r="I16" s="226"/>
      <c r="J16" s="226"/>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5" t="s">
        <v>262</v>
      </c>
      <c r="B19" s="275"/>
      <c r="C19" s="275"/>
      <c r="D19" s="275"/>
      <c r="E19" s="275"/>
      <c r="F19" s="275"/>
      <c r="G19" s="275"/>
      <c r="H19" s="275"/>
      <c r="I19" s="275"/>
      <c r="J19" s="275"/>
    </row>
    <row r="20" spans="1:10" s="4" customFormat="1" x14ac:dyDescent="0.25">
      <c r="A20" s="137"/>
      <c r="B20" s="137"/>
      <c r="C20" s="134"/>
      <c r="D20" s="134"/>
      <c r="E20" s="134"/>
      <c r="F20" s="134"/>
      <c r="G20" s="134"/>
      <c r="H20" s="134"/>
      <c r="I20" s="134"/>
      <c r="J20" s="134"/>
    </row>
    <row r="21" spans="1:10" s="4" customFormat="1" x14ac:dyDescent="0.25">
      <c r="A21" s="241" t="s">
        <v>263</v>
      </c>
      <c r="B21" s="241" t="s">
        <v>264</v>
      </c>
      <c r="C21" s="240" t="s">
        <v>265</v>
      </c>
      <c r="D21" s="240"/>
      <c r="E21" s="240"/>
      <c r="F21" s="240"/>
      <c r="G21" s="241" t="s">
        <v>266</v>
      </c>
      <c r="H21" s="242" t="s">
        <v>267</v>
      </c>
      <c r="I21" s="241" t="s">
        <v>268</v>
      </c>
      <c r="J21" s="241" t="s">
        <v>269</v>
      </c>
    </row>
    <row r="22" spans="1:10" s="4" customFormat="1" ht="46.5" customHeight="1" x14ac:dyDescent="0.25">
      <c r="A22" s="241"/>
      <c r="B22" s="241"/>
      <c r="C22" s="244" t="s">
        <v>270</v>
      </c>
      <c r="D22" s="244"/>
      <c r="E22" s="247" t="s">
        <v>271</v>
      </c>
      <c r="F22" s="248"/>
      <c r="G22" s="241"/>
      <c r="H22" s="243"/>
      <c r="I22" s="241"/>
      <c r="J22" s="241"/>
    </row>
    <row r="23" spans="1:10" s="4" customFormat="1" ht="31.5" x14ac:dyDescent="0.25">
      <c r="A23" s="241"/>
      <c r="B23" s="241"/>
      <c r="C23" s="138" t="s">
        <v>272</v>
      </c>
      <c r="D23" s="138" t="s">
        <v>273</v>
      </c>
      <c r="E23" s="138" t="s">
        <v>272</v>
      </c>
      <c r="F23" s="138" t="s">
        <v>273</v>
      </c>
      <c r="G23" s="241"/>
      <c r="H23" s="244"/>
      <c r="I23" s="241"/>
      <c r="J23" s="241"/>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554</v>
      </c>
      <c r="J26" s="147" t="s">
        <v>257</v>
      </c>
    </row>
    <row r="27" spans="1:10" s="4" customFormat="1" ht="31.5" x14ac:dyDescent="0.25">
      <c r="A27" s="139" t="s">
        <v>277</v>
      </c>
      <c r="B27" s="144" t="s">
        <v>278</v>
      </c>
      <c r="C27" s="145" t="s">
        <v>82</v>
      </c>
      <c r="D27" s="145" t="s">
        <v>82</v>
      </c>
      <c r="E27" s="145" t="s">
        <v>103</v>
      </c>
      <c r="F27" s="145" t="s">
        <v>103</v>
      </c>
      <c r="G27" s="146"/>
      <c r="H27" s="146"/>
      <c r="I27" s="147" t="s">
        <v>554</v>
      </c>
      <c r="J27" s="147" t="s">
        <v>257</v>
      </c>
    </row>
    <row r="28" spans="1:10" s="4" customFormat="1" ht="63" x14ac:dyDescent="0.25">
      <c r="A28" s="139" t="s">
        <v>279</v>
      </c>
      <c r="B28" s="144" t="s">
        <v>280</v>
      </c>
      <c r="C28" s="145" t="s">
        <v>82</v>
      </c>
      <c r="D28" s="145" t="s">
        <v>82</v>
      </c>
      <c r="E28" s="145" t="s">
        <v>103</v>
      </c>
      <c r="F28" s="145" t="s">
        <v>103</v>
      </c>
      <c r="G28" s="146"/>
      <c r="H28" s="146"/>
      <c r="I28" s="147" t="s">
        <v>554</v>
      </c>
      <c r="J28" s="146" t="s">
        <v>257</v>
      </c>
    </row>
    <row r="29" spans="1:10" s="4" customFormat="1" ht="31.5" x14ac:dyDescent="0.25">
      <c r="A29" s="139" t="s">
        <v>281</v>
      </c>
      <c r="B29" s="144" t="s">
        <v>282</v>
      </c>
      <c r="C29" s="145" t="s">
        <v>82</v>
      </c>
      <c r="D29" s="145" t="s">
        <v>82</v>
      </c>
      <c r="E29" s="145" t="s">
        <v>103</v>
      </c>
      <c r="F29" s="145" t="s">
        <v>103</v>
      </c>
      <c r="G29" s="146"/>
      <c r="H29" s="146"/>
      <c r="I29" s="147" t="s">
        <v>554</v>
      </c>
      <c r="J29" s="147" t="s">
        <v>257</v>
      </c>
    </row>
    <row r="30" spans="1:10" s="4" customFormat="1" ht="31.5" x14ac:dyDescent="0.25">
      <c r="A30" s="139" t="s">
        <v>283</v>
      </c>
      <c r="B30" s="144" t="s">
        <v>284</v>
      </c>
      <c r="C30" s="145" t="s">
        <v>82</v>
      </c>
      <c r="D30" s="145" t="s">
        <v>82</v>
      </c>
      <c r="E30" s="145" t="s">
        <v>103</v>
      </c>
      <c r="F30" s="145" t="s">
        <v>103</v>
      </c>
      <c r="G30" s="146"/>
      <c r="H30" s="146"/>
      <c r="I30" s="147" t="s">
        <v>554</v>
      </c>
      <c r="J30" s="146" t="s">
        <v>257</v>
      </c>
    </row>
    <row r="31" spans="1:10" s="4" customFormat="1" ht="31.5" x14ac:dyDescent="0.25">
      <c r="A31" s="139" t="s">
        <v>285</v>
      </c>
      <c r="B31" s="148" t="s">
        <v>286</v>
      </c>
      <c r="C31" s="145" t="s">
        <v>82</v>
      </c>
      <c r="D31" s="145" t="s">
        <v>82</v>
      </c>
      <c r="E31" s="145" t="s">
        <v>103</v>
      </c>
      <c r="F31" s="145" t="s">
        <v>103</v>
      </c>
      <c r="G31" s="146"/>
      <c r="H31" s="146"/>
      <c r="I31" s="147" t="s">
        <v>554</v>
      </c>
      <c r="J31" s="146" t="s">
        <v>257</v>
      </c>
    </row>
    <row r="32" spans="1:10" s="4" customFormat="1" ht="31.5" x14ac:dyDescent="0.25">
      <c r="A32" s="139" t="s">
        <v>287</v>
      </c>
      <c r="B32" s="148" t="s">
        <v>288</v>
      </c>
      <c r="C32" s="145" t="s">
        <v>82</v>
      </c>
      <c r="D32" s="145" t="s">
        <v>82</v>
      </c>
      <c r="E32" s="145" t="s">
        <v>103</v>
      </c>
      <c r="F32" s="145" t="s">
        <v>103</v>
      </c>
      <c r="G32" s="146"/>
      <c r="H32" s="146"/>
      <c r="I32" s="147" t="s">
        <v>554</v>
      </c>
      <c r="J32" s="146" t="s">
        <v>257</v>
      </c>
    </row>
    <row r="33" spans="1:10" s="4" customFormat="1" ht="47.25" x14ac:dyDescent="0.25">
      <c r="A33" s="139" t="s">
        <v>289</v>
      </c>
      <c r="B33" s="148" t="s">
        <v>290</v>
      </c>
      <c r="C33" s="145" t="s">
        <v>82</v>
      </c>
      <c r="D33" s="145" t="s">
        <v>82</v>
      </c>
      <c r="E33" s="145" t="s">
        <v>103</v>
      </c>
      <c r="F33" s="145" t="s">
        <v>103</v>
      </c>
      <c r="G33" s="146"/>
      <c r="H33" s="146"/>
      <c r="I33" s="147" t="s">
        <v>554</v>
      </c>
      <c r="J33" s="146" t="s">
        <v>257</v>
      </c>
    </row>
    <row r="34" spans="1:10" s="4" customFormat="1" ht="63" x14ac:dyDescent="0.25">
      <c r="A34" s="139" t="s">
        <v>291</v>
      </c>
      <c r="B34" s="148" t="s">
        <v>292</v>
      </c>
      <c r="C34" s="145" t="s">
        <v>82</v>
      </c>
      <c r="D34" s="145" t="s">
        <v>82</v>
      </c>
      <c r="E34" s="145" t="s">
        <v>103</v>
      </c>
      <c r="F34" s="145" t="s">
        <v>103</v>
      </c>
      <c r="G34" s="146"/>
      <c r="H34" s="146"/>
      <c r="I34" s="147" t="s">
        <v>554</v>
      </c>
      <c r="J34" s="146" t="s">
        <v>257</v>
      </c>
    </row>
    <row r="35" spans="1:10" s="4" customFormat="1" ht="31.5" x14ac:dyDescent="0.25">
      <c r="A35" s="139" t="s">
        <v>293</v>
      </c>
      <c r="B35" s="148" t="s">
        <v>294</v>
      </c>
      <c r="C35" s="145" t="s">
        <v>82</v>
      </c>
      <c r="D35" s="145" t="s">
        <v>82</v>
      </c>
      <c r="E35" s="145" t="s">
        <v>103</v>
      </c>
      <c r="F35" s="145" t="s">
        <v>103</v>
      </c>
      <c r="G35" s="146"/>
      <c r="H35" s="146"/>
      <c r="I35" s="147" t="s">
        <v>554</v>
      </c>
      <c r="J35" s="146" t="s">
        <v>257</v>
      </c>
    </row>
    <row r="36" spans="1:10" s="4" customFormat="1" ht="31.5" x14ac:dyDescent="0.25">
      <c r="A36" s="139" t="s">
        <v>295</v>
      </c>
      <c r="B36" s="148" t="s">
        <v>296</v>
      </c>
      <c r="C36" s="145" t="s">
        <v>82</v>
      </c>
      <c r="D36" s="145" t="s">
        <v>82</v>
      </c>
      <c r="E36" s="145" t="s">
        <v>103</v>
      </c>
      <c r="F36" s="145" t="s">
        <v>103</v>
      </c>
      <c r="G36" s="146"/>
      <c r="H36" s="146"/>
      <c r="I36" s="147" t="s">
        <v>554</v>
      </c>
      <c r="J36" s="146" t="s">
        <v>257</v>
      </c>
    </row>
    <row r="37" spans="1:10" s="4" customFormat="1" x14ac:dyDescent="0.25">
      <c r="A37" s="139" t="s">
        <v>297</v>
      </c>
      <c r="B37" s="148" t="s">
        <v>298</v>
      </c>
      <c r="C37" s="145" t="s">
        <v>82</v>
      </c>
      <c r="D37" s="145" t="s">
        <v>82</v>
      </c>
      <c r="E37" s="145" t="s">
        <v>103</v>
      </c>
      <c r="F37" s="145" t="s">
        <v>103</v>
      </c>
      <c r="G37" s="146"/>
      <c r="H37" s="146"/>
      <c r="I37" s="147" t="s">
        <v>554</v>
      </c>
      <c r="J37" s="146" t="s">
        <v>257</v>
      </c>
    </row>
    <row r="38" spans="1:10" s="4" customFormat="1" x14ac:dyDescent="0.25">
      <c r="A38" s="139" t="s">
        <v>299</v>
      </c>
      <c r="B38" s="140" t="s">
        <v>300</v>
      </c>
      <c r="C38" s="146" t="s">
        <v>257</v>
      </c>
      <c r="D38" s="146" t="s">
        <v>257</v>
      </c>
      <c r="E38" s="146">
        <v>45657</v>
      </c>
      <c r="F38" s="146">
        <v>45657</v>
      </c>
      <c r="G38" s="146"/>
      <c r="H38" s="146"/>
      <c r="I38" s="147" t="s">
        <v>554</v>
      </c>
      <c r="J38" s="142" t="s">
        <v>257</v>
      </c>
    </row>
    <row r="39" spans="1:10" s="4" customFormat="1" ht="63" x14ac:dyDescent="0.25">
      <c r="A39" s="139" t="s">
        <v>14</v>
      </c>
      <c r="B39" s="148" t="s">
        <v>301</v>
      </c>
      <c r="C39" s="145" t="s">
        <v>82</v>
      </c>
      <c r="D39" s="145" t="s">
        <v>82</v>
      </c>
      <c r="E39" s="145" t="s">
        <v>103</v>
      </c>
      <c r="F39" s="145" t="s">
        <v>103</v>
      </c>
      <c r="G39" s="146"/>
      <c r="H39" s="146"/>
      <c r="I39" s="147" t="s">
        <v>554</v>
      </c>
      <c r="J39" s="146" t="s">
        <v>257</v>
      </c>
    </row>
    <row r="40" spans="1:10" s="4" customFormat="1" x14ac:dyDescent="0.25">
      <c r="A40" s="139" t="s">
        <v>302</v>
      </c>
      <c r="B40" s="148" t="s">
        <v>303</v>
      </c>
      <c r="C40" s="145" t="s">
        <v>82</v>
      </c>
      <c r="D40" s="145" t="s">
        <v>82</v>
      </c>
      <c r="E40" s="145">
        <v>45678</v>
      </c>
      <c r="F40" s="145">
        <v>45678</v>
      </c>
      <c r="G40" s="146"/>
      <c r="H40" s="146"/>
      <c r="I40" s="147" t="s">
        <v>554</v>
      </c>
      <c r="J40" s="146" t="s">
        <v>257</v>
      </c>
    </row>
    <row r="41" spans="1:10" s="4" customFormat="1" ht="47.25" x14ac:dyDescent="0.25">
      <c r="A41" s="139" t="s">
        <v>304</v>
      </c>
      <c r="B41" s="140" t="s">
        <v>305</v>
      </c>
      <c r="C41" s="146" t="s">
        <v>257</v>
      </c>
      <c r="D41" s="146" t="s">
        <v>257</v>
      </c>
      <c r="E41" s="146">
        <v>45731</v>
      </c>
      <c r="F41" s="146">
        <v>45731</v>
      </c>
      <c r="G41" s="146"/>
      <c r="H41" s="146"/>
      <c r="I41" s="147" t="s">
        <v>554</v>
      </c>
      <c r="J41" s="142" t="s">
        <v>257</v>
      </c>
    </row>
    <row r="42" spans="1:10" s="4" customFormat="1" ht="31.5" x14ac:dyDescent="0.25">
      <c r="A42" s="139" t="s">
        <v>16</v>
      </c>
      <c r="B42" s="148" t="s">
        <v>306</v>
      </c>
      <c r="C42" s="145" t="s">
        <v>82</v>
      </c>
      <c r="D42" s="145" t="s">
        <v>82</v>
      </c>
      <c r="E42" s="145" t="s">
        <v>103</v>
      </c>
      <c r="F42" s="145" t="s">
        <v>103</v>
      </c>
      <c r="G42" s="146"/>
      <c r="H42" s="146"/>
      <c r="I42" s="147" t="s">
        <v>554</v>
      </c>
      <c r="J42" s="146" t="s">
        <v>257</v>
      </c>
    </row>
    <row r="43" spans="1:10" s="4" customFormat="1" x14ac:dyDescent="0.25">
      <c r="A43" s="139" t="s">
        <v>307</v>
      </c>
      <c r="B43" s="148" t="s">
        <v>308</v>
      </c>
      <c r="C43" s="145" t="s">
        <v>82</v>
      </c>
      <c r="D43" s="145" t="s">
        <v>82</v>
      </c>
      <c r="E43" s="145">
        <v>45678</v>
      </c>
      <c r="F43" s="145">
        <v>45678</v>
      </c>
      <c r="G43" s="146"/>
      <c r="H43" s="146"/>
      <c r="I43" s="147" t="s">
        <v>554</v>
      </c>
      <c r="J43" s="146" t="s">
        <v>257</v>
      </c>
    </row>
    <row r="44" spans="1:10" s="4" customFormat="1" x14ac:dyDescent="0.25">
      <c r="A44" s="139" t="s">
        <v>309</v>
      </c>
      <c r="B44" s="148" t="s">
        <v>310</v>
      </c>
      <c r="C44" s="145" t="s">
        <v>82</v>
      </c>
      <c r="D44" s="145" t="s">
        <v>82</v>
      </c>
      <c r="E44" s="145">
        <v>45731</v>
      </c>
      <c r="F44" s="145">
        <v>45731</v>
      </c>
      <c r="G44" s="146"/>
      <c r="H44" s="146"/>
      <c r="I44" s="147" t="s">
        <v>554</v>
      </c>
      <c r="J44" s="146" t="s">
        <v>257</v>
      </c>
    </row>
    <row r="45" spans="1:10" s="4" customFormat="1" ht="78.75" x14ac:dyDescent="0.25">
      <c r="A45" s="139" t="s">
        <v>311</v>
      </c>
      <c r="B45" s="148" t="s">
        <v>312</v>
      </c>
      <c r="C45" s="145" t="s">
        <v>82</v>
      </c>
      <c r="D45" s="145" t="s">
        <v>82</v>
      </c>
      <c r="E45" s="145" t="s">
        <v>103</v>
      </c>
      <c r="F45" s="145" t="s">
        <v>103</v>
      </c>
      <c r="G45" s="146"/>
      <c r="H45" s="146"/>
      <c r="I45" s="147" t="s">
        <v>554</v>
      </c>
      <c r="J45" s="146" t="s">
        <v>257</v>
      </c>
    </row>
    <row r="46" spans="1:10" s="4" customFormat="1" ht="157.5" x14ac:dyDescent="0.25">
      <c r="A46" s="139" t="s">
        <v>313</v>
      </c>
      <c r="B46" s="148" t="s">
        <v>314</v>
      </c>
      <c r="C46" s="145" t="s">
        <v>82</v>
      </c>
      <c r="D46" s="145" t="s">
        <v>82</v>
      </c>
      <c r="E46" s="145" t="s">
        <v>103</v>
      </c>
      <c r="F46" s="145" t="s">
        <v>103</v>
      </c>
      <c r="G46" s="146"/>
      <c r="H46" s="146"/>
      <c r="I46" s="147" t="s">
        <v>554</v>
      </c>
      <c r="J46" s="146" t="s">
        <v>257</v>
      </c>
    </row>
    <row r="47" spans="1:10" s="4" customFormat="1" x14ac:dyDescent="0.25">
      <c r="A47" s="139" t="s">
        <v>315</v>
      </c>
      <c r="B47" s="148" t="s">
        <v>316</v>
      </c>
      <c r="C47" s="145" t="s">
        <v>82</v>
      </c>
      <c r="D47" s="145" t="s">
        <v>82</v>
      </c>
      <c r="E47" s="145">
        <v>45731</v>
      </c>
      <c r="F47" s="145">
        <v>45731</v>
      </c>
      <c r="G47" s="146"/>
      <c r="H47" s="146"/>
      <c r="I47" s="147" t="s">
        <v>554</v>
      </c>
      <c r="J47" s="146" t="s">
        <v>257</v>
      </c>
    </row>
    <row r="48" spans="1:10" s="4" customFormat="1" ht="31.5" x14ac:dyDescent="0.25">
      <c r="A48" s="139" t="s">
        <v>317</v>
      </c>
      <c r="B48" s="140" t="s">
        <v>318</v>
      </c>
      <c r="C48" s="146" t="s">
        <v>257</v>
      </c>
      <c r="D48" s="146" t="s">
        <v>257</v>
      </c>
      <c r="E48" s="146">
        <v>45731</v>
      </c>
      <c r="F48" s="146">
        <v>45731</v>
      </c>
      <c r="G48" s="146"/>
      <c r="H48" s="146"/>
      <c r="I48" s="147" t="s">
        <v>554</v>
      </c>
      <c r="J48" s="142" t="s">
        <v>257</v>
      </c>
    </row>
    <row r="49" spans="1:10" s="4" customFormat="1" ht="31.5" x14ac:dyDescent="0.25">
      <c r="A49" s="139" t="s">
        <v>18</v>
      </c>
      <c r="B49" s="148" t="s">
        <v>319</v>
      </c>
      <c r="C49" s="145" t="s">
        <v>82</v>
      </c>
      <c r="D49" s="145" t="s">
        <v>82</v>
      </c>
      <c r="E49" s="145">
        <v>45731</v>
      </c>
      <c r="F49" s="145">
        <v>45731</v>
      </c>
      <c r="G49" s="146"/>
      <c r="H49" s="146"/>
      <c r="I49" s="147" t="s">
        <v>554</v>
      </c>
      <c r="J49" s="146" t="s">
        <v>257</v>
      </c>
    </row>
    <row r="50" spans="1:10" s="4" customFormat="1" ht="78.75" x14ac:dyDescent="0.25">
      <c r="A50" s="139" t="s">
        <v>320</v>
      </c>
      <c r="B50" s="148" t="s">
        <v>321</v>
      </c>
      <c r="C50" s="145" t="s">
        <v>82</v>
      </c>
      <c r="D50" s="145" t="s">
        <v>82</v>
      </c>
      <c r="E50" s="145" t="s">
        <v>103</v>
      </c>
      <c r="F50" s="145" t="s">
        <v>103</v>
      </c>
      <c r="G50" s="146"/>
      <c r="H50" s="146"/>
      <c r="I50" s="147" t="s">
        <v>554</v>
      </c>
      <c r="J50" s="146" t="s">
        <v>257</v>
      </c>
    </row>
    <row r="51" spans="1:10" s="4" customFormat="1" ht="63" x14ac:dyDescent="0.25">
      <c r="A51" s="139" t="s">
        <v>322</v>
      </c>
      <c r="B51" s="148" t="s">
        <v>323</v>
      </c>
      <c r="C51" s="145" t="s">
        <v>82</v>
      </c>
      <c r="D51" s="145" t="s">
        <v>82</v>
      </c>
      <c r="E51" s="145" t="s">
        <v>103</v>
      </c>
      <c r="F51" s="145" t="s">
        <v>103</v>
      </c>
      <c r="G51" s="146"/>
      <c r="H51" s="146"/>
      <c r="I51" s="147" t="s">
        <v>554</v>
      </c>
      <c r="J51" s="146" t="s">
        <v>257</v>
      </c>
    </row>
    <row r="52" spans="1:10" s="4" customFormat="1" ht="63" x14ac:dyDescent="0.25">
      <c r="A52" s="139" t="s">
        <v>324</v>
      </c>
      <c r="B52" s="148" t="s">
        <v>325</v>
      </c>
      <c r="C52" s="145" t="s">
        <v>82</v>
      </c>
      <c r="D52" s="145" t="s">
        <v>82</v>
      </c>
      <c r="E52" s="145">
        <v>45733</v>
      </c>
      <c r="F52" s="145">
        <v>45733</v>
      </c>
      <c r="G52" s="146"/>
      <c r="H52" s="146"/>
      <c r="I52" s="147" t="s">
        <v>554</v>
      </c>
      <c r="J52" s="146" t="s">
        <v>257</v>
      </c>
    </row>
    <row r="53" spans="1:10" s="4" customFormat="1" ht="31.5" x14ac:dyDescent="0.25">
      <c r="A53" s="139" t="s">
        <v>326</v>
      </c>
      <c r="B53" s="149" t="s">
        <v>327</v>
      </c>
      <c r="C53" s="145" t="s">
        <v>82</v>
      </c>
      <c r="D53" s="145" t="s">
        <v>82</v>
      </c>
      <c r="E53" s="145">
        <v>45747</v>
      </c>
      <c r="F53" s="145">
        <v>45747</v>
      </c>
      <c r="G53" s="146"/>
      <c r="H53" s="146"/>
      <c r="I53" s="147" t="s">
        <v>554</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554</v>
      </c>
      <c r="J54" s="146" t="s">
        <v>257</v>
      </c>
    </row>
  </sheetData>
  <autoFilter ref="A24:WVL54" xr:uid="{00000000-0001-0000-0800-000000000000}"/>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2026-02-14T21:08:21Z</dcterms:modified>
</cp:coreProperties>
</file>